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PROD75-FS6.admin.netl.doe.gov\home\whitedc\myfiles\"/>
    </mc:Choice>
  </mc:AlternateContent>
  <xr:revisionPtr revIDLastSave="0" documentId="13_ncr:1_{83B8B968-5A01-4C3D-8B5C-EC9DF5387BB5}" xr6:coauthVersionLast="47" xr6:coauthVersionMax="47" xr10:uidLastSave="{00000000-0000-0000-0000-000000000000}"/>
  <bookViews>
    <workbookView xWindow="-120" yWindow="-120" windowWidth="38640" windowHeight="21240" tabRatio="714" firstSheet="1" activeTab="2" xr2:uid="{2F241C9E-DF11-4020-B88E-89778511960A}"/>
  </bookViews>
  <sheets>
    <sheet name="Dropdowns" sheetId="3" state="hidden" r:id="rId1"/>
    <sheet name="Overview" sheetId="78" r:id="rId2"/>
    <sheet name="Recipient" sheetId="20" r:id="rId3"/>
    <sheet name="Project 1" sheetId="62" r:id="rId4"/>
    <sheet name="Project 2" sheetId="98" r:id="rId5"/>
    <sheet name="Project 3" sheetId="99" r:id="rId6"/>
    <sheet name="Project 4" sheetId="100" r:id="rId7"/>
    <sheet name="Project 5" sheetId="101" r:id="rId8"/>
    <sheet name="Build Metrics Table Info" sheetId="61" r:id="rId9"/>
  </sheets>
  <definedNames>
    <definedName name="_xlnm.Print_Area" localSheetId="1">Overview!$A$1:$A$3</definedName>
    <definedName name="_xlnm.Print_Area" localSheetId="3">'Project 1'!$A$1:$I$90</definedName>
    <definedName name="_xlnm.Print_Area" localSheetId="4">'Project 2'!$A$1:$I$90</definedName>
    <definedName name="_xlnm.Print_Area" localSheetId="5">'Project 3'!$A$1:$I$90</definedName>
    <definedName name="_xlnm.Print_Area" localSheetId="6">'Project 4'!$A$1:$I$90</definedName>
    <definedName name="_xlnm.Print_Area" localSheetId="7">'Project 5'!$A$1:$I$90</definedName>
    <definedName name="_xlnm.Print_Area" localSheetId="2">Recipient!$A$1:$J$96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8" i="101" l="1"/>
  <c r="E50" i="101" s="1"/>
  <c r="C48" i="101"/>
  <c r="C50" i="101" s="1"/>
  <c r="I44" i="101"/>
  <c r="H44" i="101"/>
  <c r="H48" i="101" s="1"/>
  <c r="H50" i="101" s="1"/>
  <c r="G44" i="101"/>
  <c r="G48" i="101" s="1"/>
  <c r="G50" i="101" s="1"/>
  <c r="F44" i="101"/>
  <c r="F48" i="101" s="1"/>
  <c r="F50" i="101" s="1"/>
  <c r="E44" i="101"/>
  <c r="D44" i="101"/>
  <c r="D48" i="101" s="1"/>
  <c r="D50" i="101" s="1"/>
  <c r="C44" i="101"/>
  <c r="I43" i="101"/>
  <c r="I42" i="101"/>
  <c r="I41" i="101"/>
  <c r="I40" i="101"/>
  <c r="I39" i="101"/>
  <c r="I48" i="101" s="1"/>
  <c r="I50" i="101" s="1"/>
  <c r="I38" i="101"/>
  <c r="I37" i="101"/>
  <c r="H50" i="100"/>
  <c r="H48" i="100"/>
  <c r="F48" i="100"/>
  <c r="F50" i="100" s="1"/>
  <c r="C48" i="100"/>
  <c r="C50" i="100" s="1"/>
  <c r="I44" i="100"/>
  <c r="H44" i="100"/>
  <c r="G44" i="100"/>
  <c r="G48" i="100" s="1"/>
  <c r="G50" i="100" s="1"/>
  <c r="F44" i="100"/>
  <c r="E44" i="100"/>
  <c r="E48" i="100" s="1"/>
  <c r="E50" i="100" s="1"/>
  <c r="D44" i="100"/>
  <c r="D48" i="100" s="1"/>
  <c r="D50" i="100" s="1"/>
  <c r="C44" i="100"/>
  <c r="I43" i="100"/>
  <c r="I42" i="100"/>
  <c r="I41" i="100"/>
  <c r="I40" i="100"/>
  <c r="I39" i="100"/>
  <c r="I48" i="100" s="1"/>
  <c r="I50" i="100" s="1"/>
  <c r="I38" i="100"/>
  <c r="I37" i="100"/>
  <c r="F48" i="99"/>
  <c r="F50" i="99" s="1"/>
  <c r="C48" i="99"/>
  <c r="C50" i="99" s="1"/>
  <c r="I44" i="99"/>
  <c r="H44" i="99"/>
  <c r="H48" i="99" s="1"/>
  <c r="H50" i="99" s="1"/>
  <c r="G44" i="99"/>
  <c r="G48" i="99" s="1"/>
  <c r="G50" i="99" s="1"/>
  <c r="F44" i="99"/>
  <c r="E44" i="99"/>
  <c r="E48" i="99" s="1"/>
  <c r="E50" i="99" s="1"/>
  <c r="D44" i="99"/>
  <c r="D48" i="99" s="1"/>
  <c r="D50" i="99" s="1"/>
  <c r="C44" i="99"/>
  <c r="I43" i="99"/>
  <c r="I42" i="99"/>
  <c r="I41" i="99"/>
  <c r="I40" i="99"/>
  <c r="I39" i="99"/>
  <c r="I48" i="99" s="1"/>
  <c r="I50" i="99" s="1"/>
  <c r="I38" i="99"/>
  <c r="I37" i="99"/>
  <c r="H48" i="98"/>
  <c r="H50" i="98" s="1"/>
  <c r="F48" i="98"/>
  <c r="F50" i="98" s="1"/>
  <c r="I44" i="98"/>
  <c r="H44" i="98"/>
  <c r="G44" i="98"/>
  <c r="G48" i="98" s="1"/>
  <c r="G50" i="98" s="1"/>
  <c r="F44" i="98"/>
  <c r="E44" i="98"/>
  <c r="E48" i="98" s="1"/>
  <c r="E50" i="98" s="1"/>
  <c r="D44" i="98"/>
  <c r="D48" i="98" s="1"/>
  <c r="D50" i="98" s="1"/>
  <c r="C44" i="98"/>
  <c r="C48" i="98" s="1"/>
  <c r="C50" i="98" s="1"/>
  <c r="I43" i="98"/>
  <c r="I42" i="98"/>
  <c r="I41" i="98"/>
  <c r="I40" i="98"/>
  <c r="I39" i="98"/>
  <c r="I38" i="98"/>
  <c r="I48" i="98" s="1"/>
  <c r="I50" i="98" s="1"/>
  <c r="I37" i="98"/>
  <c r="G4" i="20" l="1"/>
  <c r="I44" i="62" l="1"/>
  <c r="H44" i="62"/>
  <c r="H48" i="62" s="1"/>
  <c r="H50" i="62" s="1"/>
  <c r="G44" i="62"/>
  <c r="G48" i="62" s="1"/>
  <c r="G50" i="62" s="1"/>
  <c r="F44" i="62"/>
  <c r="F48" i="62" s="1"/>
  <c r="F50" i="62" s="1"/>
  <c r="E44" i="62"/>
  <c r="E48" i="62" s="1"/>
  <c r="E50" i="62" s="1"/>
  <c r="D44" i="62"/>
  <c r="D48" i="62" s="1"/>
  <c r="D50" i="62" s="1"/>
  <c r="C44" i="62"/>
  <c r="C48" i="62" s="1"/>
  <c r="C50" i="62" s="1"/>
  <c r="I43" i="62"/>
  <c r="I42" i="62"/>
  <c r="I41" i="62"/>
  <c r="I40" i="62"/>
  <c r="I39" i="62"/>
  <c r="I38" i="62"/>
  <c r="I37" i="62"/>
  <c r="I48" i="62" l="1"/>
  <c r="I50" i="62" s="1"/>
  <c r="J41" i="20"/>
  <c r="J42" i="20"/>
  <c r="J43" i="20"/>
  <c r="J44" i="20"/>
  <c r="J45" i="20"/>
  <c r="J40" i="20"/>
  <c r="I41" i="20"/>
  <c r="I42" i="20"/>
  <c r="I43" i="20"/>
  <c r="I44" i="20"/>
  <c r="I45" i="20"/>
  <c r="I40" i="20"/>
  <c r="C46" i="20"/>
  <c r="D51" i="20"/>
  <c r="E51" i="20"/>
  <c r="F51" i="20"/>
  <c r="G51" i="20"/>
  <c r="H51" i="20"/>
  <c r="I51" i="20"/>
  <c r="J51" i="20"/>
  <c r="C51" i="20"/>
  <c r="I65" i="20" s="1"/>
  <c r="D46" i="20"/>
  <c r="E46" i="20"/>
  <c r="F46" i="20"/>
  <c r="G46" i="20"/>
  <c r="H46" i="20"/>
  <c r="I46" i="20"/>
  <c r="J46" i="20"/>
  <c r="C58" i="20" l="1"/>
  <c r="J58" i="20"/>
  <c r="D58" i="20"/>
  <c r="F58" i="20"/>
  <c r="E58" i="20"/>
  <c r="H58" i="20"/>
  <c r="I58" i="20"/>
  <c r="G58" i="20"/>
  <c r="F33" i="20"/>
  <c r="D34" i="20" l="1"/>
  <c r="E60" i="20" l="1"/>
  <c r="H60" i="20"/>
  <c r="D60" i="20"/>
  <c r="F60" i="20"/>
  <c r="G60" i="20"/>
  <c r="I60" i="20"/>
  <c r="J60" i="20"/>
  <c r="C60" i="20"/>
</calcChain>
</file>

<file path=xl/sharedStrings.xml><?xml version="1.0" encoding="utf-8"?>
<sst xmlns="http://schemas.openxmlformats.org/spreadsheetml/2006/main" count="1028" uniqueCount="421">
  <si>
    <t>Select State or Territory.</t>
  </si>
  <si>
    <t>Select Federal FY.</t>
  </si>
  <si>
    <t>Select one.</t>
  </si>
  <si>
    <t>Select status.</t>
  </si>
  <si>
    <t>Select this Reporting Period's Federal Fiscal Year Here.</t>
  </si>
  <si>
    <t>Select Reporting Period's Quarter Here.</t>
  </si>
  <si>
    <t>Select category.</t>
  </si>
  <si>
    <t>Indian Tribe</t>
  </si>
  <si>
    <t>Yes</t>
  </si>
  <si>
    <t>High</t>
  </si>
  <si>
    <t>Achieved</t>
  </si>
  <si>
    <t>October 1 - December 31 (Q1)</t>
  </si>
  <si>
    <t>Distribution Provider</t>
  </si>
  <si>
    <t>Adaptive Protection Technologies</t>
  </si>
  <si>
    <t>Alabama</t>
  </si>
  <si>
    <t>AL</t>
  </si>
  <si>
    <t>FY23</t>
  </si>
  <si>
    <t>No</t>
  </si>
  <si>
    <t>Medium</t>
  </si>
  <si>
    <t>Ahead of Schedule</t>
  </si>
  <si>
    <t>FY 2023</t>
  </si>
  <si>
    <t>January 1 - March 31 (Q2)</t>
  </si>
  <si>
    <t>Electric Grid Operator</t>
  </si>
  <si>
    <t>Advanced Modeling Technologies</t>
  </si>
  <si>
    <t>Alaska</t>
  </si>
  <si>
    <t>AK</t>
  </si>
  <si>
    <t>FY24</t>
  </si>
  <si>
    <t>Low</t>
  </si>
  <si>
    <t>Delayed</t>
  </si>
  <si>
    <t>FY 2024</t>
  </si>
  <si>
    <t>April 1 - June 30 (Q3)</t>
  </si>
  <si>
    <t>Electricity Generator</t>
  </si>
  <si>
    <t>Battery-Storage Components: Use of DERs for Enhancing System Adaptive capacity During Disruptive Events</t>
  </si>
  <si>
    <t>Arizona</t>
  </si>
  <si>
    <t>AZ</t>
  </si>
  <si>
    <t>FY25</t>
  </si>
  <si>
    <t>On Schedule</t>
  </si>
  <si>
    <t>FY 2025</t>
  </si>
  <si>
    <t>July 1 - September 30 (Q4)</t>
  </si>
  <si>
    <t>Electricity Storage Operator</t>
  </si>
  <si>
    <t>Battery-Storage Components: Use or Construction of DERs for Enhancing System Adaptive capacity During Disruptive Events</t>
  </si>
  <si>
    <t>Arkansas</t>
  </si>
  <si>
    <t>AR</t>
  </si>
  <si>
    <t>FY26</t>
  </si>
  <si>
    <t>FY 2026</t>
  </si>
  <si>
    <t>Fuel Supplier</t>
  </si>
  <si>
    <t>Fire-resistant Technologies and Fire Prevention Systems</t>
  </si>
  <si>
    <t>American Samoa</t>
  </si>
  <si>
    <t>AS</t>
  </si>
  <si>
    <t>FY27</t>
  </si>
  <si>
    <t>Hardening of Power Lines, Facilities, Substations, of Other Systems</t>
  </si>
  <si>
    <t>California</t>
  </si>
  <si>
    <t>CA</t>
  </si>
  <si>
    <t>FY28</t>
  </si>
  <si>
    <t>Other</t>
  </si>
  <si>
    <t>Microgrids: Construction of DERs for Enhancing System Adaptive capacity During Disruptive Events</t>
  </si>
  <si>
    <t>Colorado</t>
  </si>
  <si>
    <t>CO</t>
  </si>
  <si>
    <t>FY29</t>
  </si>
  <si>
    <t>State</t>
  </si>
  <si>
    <t>Microgrids: Use of DERs for Enhancing System Adaptive Capacity During Disruptive Events</t>
  </si>
  <si>
    <t>Connecticut</t>
  </si>
  <si>
    <t>CT</t>
  </si>
  <si>
    <t>Transmission Owner/Operator</t>
  </si>
  <si>
    <t>Monitoring and Control Technologies</t>
  </si>
  <si>
    <t>Delaware</t>
  </si>
  <si>
    <t>DE</t>
  </si>
  <si>
    <t>Reconductoring of Power Lines with Low-Sag, Advanced Conductors</t>
  </si>
  <si>
    <t>District of Columbia</t>
  </si>
  <si>
    <t>DC</t>
  </si>
  <si>
    <t>Relocation of Power Lines</t>
  </si>
  <si>
    <t>Florida</t>
  </si>
  <si>
    <t>FL</t>
  </si>
  <si>
    <t>Replacement of Old Overhead Conductors &amp; Underground Cables</t>
  </si>
  <si>
    <t>Georgia</t>
  </si>
  <si>
    <t>GA</t>
  </si>
  <si>
    <t>Undergrounding of Electrical Equipment</t>
  </si>
  <si>
    <t>Guam</t>
  </si>
  <si>
    <t>GU</t>
  </si>
  <si>
    <t>Utility Pole Management</t>
  </si>
  <si>
    <t>Hawaii</t>
  </si>
  <si>
    <t>HI</t>
  </si>
  <si>
    <t>Vegetation and Fuel-Load Management</t>
  </si>
  <si>
    <t>Idaho</t>
  </si>
  <si>
    <t>ID</t>
  </si>
  <si>
    <t>Weatherization Technologies and Equipment</t>
  </si>
  <si>
    <t>Illinois</t>
  </si>
  <si>
    <t>IL</t>
  </si>
  <si>
    <t>Indiana</t>
  </si>
  <si>
    <t>IN</t>
  </si>
  <si>
    <t>Iowa</t>
  </si>
  <si>
    <t>IA</t>
  </si>
  <si>
    <t>Kansas</t>
  </si>
  <si>
    <t>KS</t>
  </si>
  <si>
    <t>Kentucky</t>
  </si>
  <si>
    <t>KY</t>
  </si>
  <si>
    <t>Louisiana</t>
  </si>
  <si>
    <t>LA</t>
  </si>
  <si>
    <t>Maine</t>
  </si>
  <si>
    <t>ME</t>
  </si>
  <si>
    <t>Maryland</t>
  </si>
  <si>
    <t>MD</t>
  </si>
  <si>
    <t>Massachusetts</t>
  </si>
  <si>
    <t>MA</t>
  </si>
  <si>
    <t>Michigan</t>
  </si>
  <si>
    <t>MI</t>
  </si>
  <si>
    <t>Minnesota</t>
  </si>
  <si>
    <t>MN</t>
  </si>
  <si>
    <t>Mississippi</t>
  </si>
  <si>
    <t>MS</t>
  </si>
  <si>
    <t>Missouri</t>
  </si>
  <si>
    <t>MO</t>
  </si>
  <si>
    <t>Montana</t>
  </si>
  <si>
    <t>MT</t>
  </si>
  <si>
    <t>Nebraska</t>
  </si>
  <si>
    <t>NE</t>
  </si>
  <si>
    <t>Nevada</t>
  </si>
  <si>
    <t>NV</t>
  </si>
  <si>
    <t>New Hampshire</t>
  </si>
  <si>
    <t>NH</t>
  </si>
  <si>
    <t>New Jersey</t>
  </si>
  <si>
    <t>NJ</t>
  </si>
  <si>
    <t>New Mexico</t>
  </si>
  <si>
    <t>NM</t>
  </si>
  <si>
    <t>New York</t>
  </si>
  <si>
    <t>NY</t>
  </si>
  <si>
    <t>North Carolina</t>
  </si>
  <si>
    <t>NC</t>
  </si>
  <si>
    <t>North Dakota</t>
  </si>
  <si>
    <t>ND</t>
  </si>
  <si>
    <t>Northern Mariana Islands</t>
  </si>
  <si>
    <t>CM</t>
  </si>
  <si>
    <t>Ohio</t>
  </si>
  <si>
    <t>OH</t>
  </si>
  <si>
    <t>Oklahoma</t>
  </si>
  <si>
    <t>OK</t>
  </si>
  <si>
    <t>Oregon</t>
  </si>
  <si>
    <t>OR</t>
  </si>
  <si>
    <t>Pennsylvania</t>
  </si>
  <si>
    <t>PA</t>
  </si>
  <si>
    <t>Puerto Rico</t>
  </si>
  <si>
    <t>PR</t>
  </si>
  <si>
    <t>Rhode Island</t>
  </si>
  <si>
    <t>RI</t>
  </si>
  <si>
    <t>South Carolina</t>
  </si>
  <si>
    <t>SC</t>
  </si>
  <si>
    <t>South Dakota</t>
  </si>
  <si>
    <t>SD</t>
  </si>
  <si>
    <t>Tennessee</t>
  </si>
  <si>
    <t>TN</t>
  </si>
  <si>
    <t>Texas</t>
  </si>
  <si>
    <t>TX</t>
  </si>
  <si>
    <t>Trust Territories</t>
  </si>
  <si>
    <t>TT</t>
  </si>
  <si>
    <t>Utah</t>
  </si>
  <si>
    <t>UT</t>
  </si>
  <si>
    <t>Vermont</t>
  </si>
  <si>
    <t>VT</t>
  </si>
  <si>
    <t>Virginia</t>
  </si>
  <si>
    <t>VA</t>
  </si>
  <si>
    <t>Virgin Islands</t>
  </si>
  <si>
    <t>VI</t>
  </si>
  <si>
    <t>Washington</t>
  </si>
  <si>
    <t>WA</t>
  </si>
  <si>
    <t>West Virginia</t>
  </si>
  <si>
    <t>WV</t>
  </si>
  <si>
    <t>Wisconsin</t>
  </si>
  <si>
    <t>WI</t>
  </si>
  <si>
    <t>Wyoming</t>
  </si>
  <si>
    <t>WY</t>
  </si>
  <si>
    <t>PROJECT MANAGEMENT PLAN AND QUARTERLY PROGRESS REPORT</t>
  </si>
  <si>
    <t>January</t>
  </si>
  <si>
    <t>February</t>
  </si>
  <si>
    <t>March</t>
  </si>
  <si>
    <t>April</t>
  </si>
  <si>
    <t>May</t>
  </si>
  <si>
    <t>June</t>
  </si>
  <si>
    <t>July</t>
  </si>
  <si>
    <t>August</t>
  </si>
  <si>
    <t>September</t>
  </si>
  <si>
    <t>October</t>
  </si>
  <si>
    <t>November</t>
  </si>
  <si>
    <t>December</t>
  </si>
  <si>
    <t xml:space="preserve">Project Management Plan and Quarterly Progress Report </t>
  </si>
  <si>
    <t>Recipient</t>
  </si>
  <si>
    <t>DOE Grant Agreement Number</t>
  </si>
  <si>
    <t>Technical Project Manager Name</t>
  </si>
  <si>
    <t>Technical Project Manager Email</t>
  </si>
  <si>
    <t>Technical Project Manager Phone Number</t>
  </si>
  <si>
    <t>Business POC Name</t>
  </si>
  <si>
    <t>Business POC Email</t>
  </si>
  <si>
    <t>Business POC Phone Number</t>
  </si>
  <si>
    <t>Major Accomplishments During Reporting Period</t>
  </si>
  <si>
    <t>Planned Work for Next Reporting Period</t>
  </si>
  <si>
    <t>Items of Note</t>
  </si>
  <si>
    <t>QUARTERLY SPEND PLAN</t>
  </si>
  <si>
    <t>Quarter</t>
  </si>
  <si>
    <t>Federal Share</t>
  </si>
  <si>
    <t>Non-Federal Share</t>
  </si>
  <si>
    <t>Planned</t>
  </si>
  <si>
    <t>Actual</t>
  </si>
  <si>
    <t xml:space="preserve">Planned </t>
  </si>
  <si>
    <r>
      <t>Q0</t>
    </r>
    <r>
      <rPr>
        <sz val="8"/>
        <rFont val="Arial"/>
        <family val="2"/>
      </rPr>
      <t xml:space="preserve"> </t>
    </r>
    <r>
      <rPr>
        <sz val="6"/>
        <rFont val="Arial"/>
        <family val="2"/>
      </rPr>
      <t>(Current Reporting Period)</t>
    </r>
  </si>
  <si>
    <r>
      <t>Q</t>
    </r>
    <r>
      <rPr>
        <vertAlign val="superscript"/>
        <sz val="8"/>
        <rFont val="Arial"/>
        <family val="2"/>
      </rPr>
      <t>+1</t>
    </r>
  </si>
  <si>
    <r>
      <t>Q</t>
    </r>
    <r>
      <rPr>
        <vertAlign val="superscript"/>
        <sz val="8"/>
        <rFont val="Arial"/>
        <family val="2"/>
      </rPr>
      <t>+2</t>
    </r>
  </si>
  <si>
    <t>Administrative &amp; Technical Assistance (TA) Costs</t>
  </si>
  <si>
    <t>Total</t>
  </si>
  <si>
    <t>Total Federal Grant Amount</t>
  </si>
  <si>
    <t>Total Admin &amp; TA Costs To Date</t>
  </si>
  <si>
    <t>BASELINE BUDGET AND INCURRED COST</t>
  </si>
  <si>
    <t xml:space="preserve">Budget Category  </t>
  </si>
  <si>
    <t>Total Project Budget</t>
  </si>
  <si>
    <t>Prior Cumulative Incurred Cost</t>
  </si>
  <si>
    <t>Incurred Cost During Reporting Period</t>
  </si>
  <si>
    <t>Total Cumulative Incurred Cost</t>
  </si>
  <si>
    <t>Federal</t>
  </si>
  <si>
    <t>Non-Federal</t>
  </si>
  <si>
    <t>Administrative &amp; Technical Assistance (TA) Costs Only:</t>
  </si>
  <si>
    <t>Personnel</t>
  </si>
  <si>
    <t>Fringe Benefits</t>
  </si>
  <si>
    <t>Travel</t>
  </si>
  <si>
    <t>Equipment</t>
  </si>
  <si>
    <t>Supplies</t>
  </si>
  <si>
    <t>Contractual (Admin &amp; TA)</t>
  </si>
  <si>
    <t>Contractual (Projects)</t>
  </si>
  <si>
    <t>Project 1</t>
  </si>
  <si>
    <t>Project 2</t>
  </si>
  <si>
    <t>Name (list all other contracts $25,000 or more)</t>
  </si>
  <si>
    <t>Sum of individual contracts under $25,000</t>
  </si>
  <si>
    <t>Sub-Total Direct Charges</t>
  </si>
  <si>
    <t>Indirect Charges</t>
  </si>
  <si>
    <t>Percentage (%) of customers within jurisdiction served by utilities that sell not more than 4,000,000 MWh of electricity per year.</t>
  </si>
  <si>
    <t>Percentage (%) of total Resilience Project subaward funds that have been awarded Section 40101(d)(6) defined small utilities.</t>
  </si>
  <si>
    <t>MILESTONE TABLE</t>
  </si>
  <si>
    <t>Milestone</t>
  </si>
  <si>
    <t>Milestone Title</t>
  </si>
  <si>
    <t>Completion Date</t>
  </si>
  <si>
    <t>Status</t>
  </si>
  <si>
    <t>*Add additional rows as needed.</t>
  </si>
  <si>
    <t>TECHNICAL OR ADMINISTRATIVE SUPPORT CONTRACTS</t>
  </si>
  <si>
    <t>Contractor Name</t>
  </si>
  <si>
    <t>Start Date</t>
  </si>
  <si>
    <t>End Date</t>
  </si>
  <si>
    <t>Purpose</t>
  </si>
  <si>
    <t>Total Contract Value</t>
  </si>
  <si>
    <t>RISK MANAGEMENT LOG</t>
  </si>
  <si>
    <t>Risk</t>
  </si>
  <si>
    <t>Potential Impact</t>
  </si>
  <si>
    <t>Mitigation Strategy</t>
  </si>
  <si>
    <t>Project ID Number</t>
  </si>
  <si>
    <t>Project Organization or Subawardee</t>
  </si>
  <si>
    <t>Project Title</t>
  </si>
  <si>
    <t>Subaward Business POC</t>
  </si>
  <si>
    <t>Subaward Business Address</t>
  </si>
  <si>
    <t>Subaward Project Manager/Lead (name)</t>
  </si>
  <si>
    <t>Is this work being performed by a subawardee that qualifies as a Section 40101(d)(6) defined small utility?</t>
  </si>
  <si>
    <t>Number of customers (i.e., meters) served by the entity performing the project:</t>
  </si>
  <si>
    <t>* Distribution Provider
* Electric Grid Operator
* Electricity Generator
* Electricity Storage Operator
* Fuel Supplier
* Transmission Owner/Operator
* Other (as approved by DOE)</t>
  </si>
  <si>
    <t>Project Description</t>
  </si>
  <si>
    <t>Total Approved Project Budget</t>
  </si>
  <si>
    <t>Construction</t>
  </si>
  <si>
    <t xml:space="preserve">Contractual </t>
  </si>
  <si>
    <t>Progress</t>
  </si>
  <si>
    <t>Number of distribution poles inspected</t>
  </si>
  <si>
    <t>Number of transmission structures inspected</t>
  </si>
  <si>
    <t xml:space="preserve">Energy rating of battery installed (MWh) </t>
  </si>
  <si>
    <t>Capacity rating of hardened generation (MW) - photovoltaics</t>
  </si>
  <si>
    <t>Capacity rating of hardened generation (MW) - wind</t>
  </si>
  <si>
    <t>Capacity rating of hardened generation (MW) - diesel</t>
  </si>
  <si>
    <t>Capacity rating of hardened generation (MW) - natural gas</t>
  </si>
  <si>
    <t>Capacity rating of hardened generation (MW) - coal</t>
  </si>
  <si>
    <t>Number of transportation assets purchased to assist with power restoration (specify equipment in "Type" field)</t>
  </si>
  <si>
    <t>Number of communications assets purchased to assist with power restoration (specify equipment in "Type" field)</t>
  </si>
  <si>
    <t>Number of other assets purchased to assist with power restoration (specify equipment in "Type" field)</t>
  </si>
  <si>
    <t>Percentage of system migrated into new software system (specify software system in "Type" field OMS, ADMS, SCADA, inventory management, workforce management, or other)</t>
  </si>
  <si>
    <t>Percentage increase in transformer inventory</t>
  </si>
  <si>
    <t>Percentage increase in pole inventory</t>
  </si>
  <si>
    <t>Power Rating of battery system installed (MW) (specify mobile or permanent installation in "Type" field)</t>
  </si>
  <si>
    <t>Voltage rating of mobile substation (kV)</t>
  </si>
  <si>
    <t>Voltage rating of mobile transformers (kV)</t>
  </si>
  <si>
    <t>Percentage increase in equipment inventory (specify type of equipment in "Type" field)</t>
  </si>
  <si>
    <t>Value During Reporting 
Period</t>
  </si>
  <si>
    <t xml:space="preserve">Cumulative Value for Project Duration </t>
  </si>
  <si>
    <t>Project Benefit Description</t>
  </si>
  <si>
    <t xml:space="preserve">Number of distribution poles replaced </t>
  </si>
  <si>
    <t xml:space="preserve">Number of distribution poles with other upgrades (specify in "Type" field what was upgraded) </t>
  </si>
  <si>
    <t>Number of transmission structures replaced</t>
  </si>
  <si>
    <t>Number of substations relocated</t>
  </si>
  <si>
    <t>Number of substations with upgraded equipment</t>
  </si>
  <si>
    <t>Number of substations with redundant equipment</t>
  </si>
  <si>
    <t>Number of substations with added sensors/monitors</t>
  </si>
  <si>
    <t>Number of substations with elevated equipment</t>
  </si>
  <si>
    <t>Number of substations with added physical protection</t>
  </si>
  <si>
    <t>Goal Value</t>
  </si>
  <si>
    <t>* Preventing Initial Outages
* Preventing Cascading Outages
* Providing Contingency Power
* Reducing Restoration Time 
* Adding System Redundancy
* Adding System Reconfiguration Capability
* Supporting Islanded Operations
* Replacing Aging Infrastructure
* Other (noted in Benefit Description)</t>
  </si>
  <si>
    <t>BUILD METRICS (Information about project attributes)</t>
  </si>
  <si>
    <t>Number of other monitoring/metering devices installed</t>
  </si>
  <si>
    <t>Number of other protection or control devices installed</t>
  </si>
  <si>
    <t>Miles of new distribution lines</t>
  </si>
  <si>
    <t>Miles of distribution lines undergrounded</t>
  </si>
  <si>
    <t>Miles of distribution lines of vegetation clearing</t>
  </si>
  <si>
    <t>Miles of distribution lines reconductored</t>
  </si>
  <si>
    <t>Miles of distribution lines with other upgrades (specify in "Type" field what was upgraded)</t>
  </si>
  <si>
    <t>Miles of transmission lines undergrounded</t>
  </si>
  <si>
    <t>Miles of transmission lines of vegetation clearing</t>
  </si>
  <si>
    <t>Miles of transmission lines reconductored</t>
  </si>
  <si>
    <t>Miles of transmission lines with other upgrades (specify in "Type" field what was upgraded)</t>
  </si>
  <si>
    <t>Number of transmission structures with other upgrades (specify in "Type" field what was upgraded)</t>
  </si>
  <si>
    <t>Number of substations with other upgrades (specify in "Type" field what was upgraded)</t>
  </si>
  <si>
    <t>Construction / Installation Started</t>
  </si>
  <si>
    <t>Construction / Installation 100% Complete</t>
  </si>
  <si>
    <t>Planning Complete</t>
  </si>
  <si>
    <t>Regulatory Approval Obtained (including NEPA &amp; Required Permits)</t>
  </si>
  <si>
    <t>Project Start (e.g., Award Contract)</t>
  </si>
  <si>
    <t>Provide additional explanation of Risk Impacts and Mitigation Strategies (if needed)</t>
  </si>
  <si>
    <t>Select Submission Month:</t>
  </si>
  <si>
    <t>Enter Submission Day:</t>
  </si>
  <si>
    <t>Enter Submission Year:</t>
  </si>
  <si>
    <t>FY 2027</t>
  </si>
  <si>
    <t>FY 2028</t>
  </si>
  <si>
    <t>FY 2029</t>
  </si>
  <si>
    <t>FY 2030</t>
  </si>
  <si>
    <t>FY 2031</t>
  </si>
  <si>
    <t>FY 2032</t>
  </si>
  <si>
    <t>PM1.1</t>
  </si>
  <si>
    <t>PM1.2</t>
  </si>
  <si>
    <t>PM1.3</t>
  </si>
  <si>
    <t>PM1.4</t>
  </si>
  <si>
    <t>PM1.5</t>
  </si>
  <si>
    <t>PM1.6</t>
  </si>
  <si>
    <t>PM1.7</t>
  </si>
  <si>
    <t>PM1.8</t>
  </si>
  <si>
    <t>PM1.9</t>
  </si>
  <si>
    <t>*Add additional rows as needed</t>
  </si>
  <si>
    <t>FY30</t>
  </si>
  <si>
    <t>FY31</t>
  </si>
  <si>
    <t>FY32</t>
  </si>
  <si>
    <t>RM1.1</t>
  </si>
  <si>
    <t>RM1.2</t>
  </si>
  <si>
    <t>RM1.3</t>
  </si>
  <si>
    <t>RM2.1</t>
  </si>
  <si>
    <t>RM2.2</t>
  </si>
  <si>
    <t>RM2.3</t>
  </si>
  <si>
    <t>Design Complete</t>
  </si>
  <si>
    <t>Capacity rating of hardened generation (MW) - nuclear</t>
  </si>
  <si>
    <t>Average annual electricity produced of hardened generation (MWh) - diesel</t>
  </si>
  <si>
    <t>Average annual electricity produced of hardened generation (MWh) - photovoltaics</t>
  </si>
  <si>
    <t>Average annual electricity produced of hardened generation (MWh) - wind</t>
  </si>
  <si>
    <t>Average annual electricity produced of hardened generation (MWh) - natural gas</t>
  </si>
  <si>
    <t>Average annual electricity produced of hardened generation (MWh) - coal</t>
  </si>
  <si>
    <t>Average annual electricity produced of hardened generation (MWh) - nuclear</t>
  </si>
  <si>
    <t>Average annual electricity produced of hardened generation (MWh) - hydropower</t>
  </si>
  <si>
    <t>Capacity rating of hardened generation (MW) - hydropower</t>
  </si>
  <si>
    <t>Categories</t>
  </si>
  <si>
    <t>Distribution modifications</t>
  </si>
  <si>
    <t>Transmission modifications</t>
  </si>
  <si>
    <t>Substation Modifications</t>
  </si>
  <si>
    <t>Monitoring and control devices</t>
  </si>
  <si>
    <t>Batteries</t>
  </si>
  <si>
    <t>Hardened Generation</t>
  </si>
  <si>
    <t>Fuel supply</t>
  </si>
  <si>
    <t>Inventory</t>
  </si>
  <si>
    <t>Mobile Units</t>
  </si>
  <si>
    <t xml:space="preserve"> Restoration equipment</t>
  </si>
  <si>
    <t>Operating systems</t>
  </si>
  <si>
    <t>Project 3</t>
  </si>
  <si>
    <t>Project 4</t>
  </si>
  <si>
    <t>Project 5</t>
  </si>
  <si>
    <t>DOE Federal Project Officer</t>
  </si>
  <si>
    <t>Recipient State/Territory</t>
  </si>
  <si>
    <r>
      <t xml:space="preserve">Percentage of Total Federal Grant Amount Used for Admin &amp; TA
</t>
    </r>
    <r>
      <rPr>
        <sz val="9"/>
        <rFont val="Arial"/>
        <family val="2"/>
      </rPr>
      <t>(May not exceed 5%)</t>
    </r>
  </si>
  <si>
    <t>*Insert rows as needed.</t>
  </si>
  <si>
    <t>*Insert additional rows for projects as needed.</t>
  </si>
  <si>
    <t>*Insert additional rows for contracts $25,000 or more.</t>
  </si>
  <si>
    <r>
      <t xml:space="preserve">Amount ($) of subaward funds that have been </t>
    </r>
    <r>
      <rPr>
        <b/>
        <i/>
        <sz val="9"/>
        <rFont val="Arial"/>
        <family val="2"/>
      </rPr>
      <t>made available</t>
    </r>
    <r>
      <rPr>
        <b/>
        <sz val="9"/>
        <rFont val="Arial"/>
        <family val="2"/>
      </rPr>
      <t xml:space="preserve"> to Section 40101(d)(6) defined small utilities. </t>
    </r>
  </si>
  <si>
    <r>
      <t xml:space="preserve">Amount ($) of subaward funds that have been </t>
    </r>
    <r>
      <rPr>
        <b/>
        <i/>
        <sz val="9"/>
        <rFont val="Arial"/>
        <family val="2"/>
      </rPr>
      <t xml:space="preserve">awarded </t>
    </r>
    <r>
      <rPr>
        <b/>
        <sz val="9"/>
        <rFont val="Arial"/>
        <family val="2"/>
      </rPr>
      <t>to Section 40101(d)(6) defined small utilities.</t>
    </r>
  </si>
  <si>
    <r>
      <t xml:space="preserve">Project 1 </t>
    </r>
    <r>
      <rPr>
        <sz val="9"/>
        <color rgb="FFFF0000"/>
        <rFont val="Arial"/>
        <family val="2"/>
      </rPr>
      <t>[Insert Project Name Here]</t>
    </r>
    <r>
      <rPr>
        <sz val="9"/>
        <color rgb="FF150AAA"/>
        <rFont val="Arial"/>
        <family val="2"/>
      </rPr>
      <t xml:space="preserve"> Identified</t>
    </r>
  </si>
  <si>
    <r>
      <t xml:space="preserve">Project 1 </t>
    </r>
    <r>
      <rPr>
        <sz val="9"/>
        <color rgb="FFFF0000"/>
        <rFont val="Arial"/>
        <family val="2"/>
      </rPr>
      <t>[Insert Project Name Here]</t>
    </r>
    <r>
      <rPr>
        <sz val="9"/>
        <color rgb="FF150AAA"/>
        <rFont val="Arial"/>
        <family val="2"/>
      </rPr>
      <t xml:space="preserve"> DOE Notification</t>
    </r>
  </si>
  <si>
    <r>
      <t xml:space="preserve">Project 1 </t>
    </r>
    <r>
      <rPr>
        <sz val="9"/>
        <color rgb="FFFF0000"/>
        <rFont val="Arial"/>
        <family val="2"/>
      </rPr>
      <t xml:space="preserve">[Insert Project Name Here] </t>
    </r>
    <r>
      <rPr>
        <sz val="9"/>
        <color rgb="FF150AAA"/>
        <rFont val="Arial"/>
        <family val="2"/>
      </rPr>
      <t>Initiated</t>
    </r>
  </si>
  <si>
    <r>
      <t xml:space="preserve">Project 2 </t>
    </r>
    <r>
      <rPr>
        <sz val="9"/>
        <color rgb="FFFF0000"/>
        <rFont val="Arial"/>
        <family val="2"/>
      </rPr>
      <t>[Insert Project Name Here]</t>
    </r>
    <r>
      <rPr>
        <sz val="9"/>
        <color rgb="FF150AAA"/>
        <rFont val="Arial"/>
        <family val="2"/>
      </rPr>
      <t xml:space="preserve"> Identified </t>
    </r>
  </si>
  <si>
    <r>
      <t xml:space="preserve">Project 2 </t>
    </r>
    <r>
      <rPr>
        <sz val="9"/>
        <color rgb="FFFF0000"/>
        <rFont val="Arial"/>
        <family val="2"/>
      </rPr>
      <t>[Insert Project Name Here]</t>
    </r>
    <r>
      <rPr>
        <sz val="9"/>
        <color rgb="FF150AAA"/>
        <rFont val="Arial"/>
        <family val="2"/>
      </rPr>
      <t xml:space="preserve"> DOE Notification</t>
    </r>
  </si>
  <si>
    <r>
      <t xml:space="preserve">Project 2 </t>
    </r>
    <r>
      <rPr>
        <sz val="9"/>
        <color rgb="FFFF0000"/>
        <rFont val="Arial"/>
        <family val="2"/>
      </rPr>
      <t>[Insert Project Name Here]</t>
    </r>
    <r>
      <rPr>
        <sz val="9"/>
        <color rgb="FF150AAA"/>
        <rFont val="Arial"/>
        <family val="2"/>
      </rPr>
      <t xml:space="preserve"> Initiated</t>
    </r>
  </si>
  <si>
    <t>Only For Technical or Admin Support Contracts with a Total Value of $25,000 or More:</t>
  </si>
  <si>
    <r>
      <t xml:space="preserve">Likelihood
</t>
    </r>
    <r>
      <rPr>
        <sz val="9"/>
        <color rgb="FF000000"/>
        <rFont val="Arial"/>
        <family val="2"/>
      </rPr>
      <t>(High, Medium, Low)</t>
    </r>
  </si>
  <si>
    <r>
      <t xml:space="preserve">Impact
</t>
    </r>
    <r>
      <rPr>
        <sz val="9"/>
        <color rgb="FF000000"/>
        <rFont val="Arial"/>
        <family val="2"/>
      </rPr>
      <t>(High, Medium, Low)</t>
    </r>
  </si>
  <si>
    <t>Staffing capacity within the Prime Recipient's office is insufficient to administer project.</t>
  </si>
  <si>
    <r>
      <t xml:space="preserve">Type </t>
    </r>
    <r>
      <rPr>
        <b/>
        <i/>
        <sz val="9"/>
        <color rgb="FF000000"/>
        <rFont val="Arial"/>
        <family val="2"/>
      </rPr>
      <t>(character lim: 300)</t>
    </r>
  </si>
  <si>
    <t>Project Performance Period Start Date (mm/dd/yyyy)</t>
  </si>
  <si>
    <t>Project Performance Period End Date (mm/dd/yyyy)</t>
  </si>
  <si>
    <t>Project State/Territory</t>
  </si>
  <si>
    <t>Number of customers (i.e., meters) that are expected to see benefits from the project:</t>
  </si>
  <si>
    <t>Equipment / Materials Purchased</t>
  </si>
  <si>
    <r>
      <t>Construction / Installation 50% Complete (</t>
    </r>
    <r>
      <rPr>
        <i/>
        <sz val="9"/>
        <color rgb="FF0000FF"/>
        <rFont val="Arial"/>
        <family val="2"/>
      </rPr>
      <t>define milestone marker here</t>
    </r>
    <r>
      <rPr>
        <sz val="9"/>
        <color rgb="FF0000FF"/>
        <rFont val="Arial"/>
        <family val="2"/>
      </rPr>
      <t>)</t>
    </r>
  </si>
  <si>
    <t>Project Complete / Closed-Out</t>
  </si>
  <si>
    <t>Permitting and regulatory approvals may delay implementation of project.</t>
  </si>
  <si>
    <t>Supply chain issues may impact availability of equipment causing project delays.</t>
  </si>
  <si>
    <t>Weather or other factors delay impelmentation.</t>
  </si>
  <si>
    <t>Unforseen cost overruns.</t>
  </si>
  <si>
    <t>* Adaptive Protection Technologies
* Advanced Modeling Technologies
* Battery-Storage Components: Use of DERs for Enhancing System Adaptive capacity During Disruptive Events
* Battery-Storage Components: Use or Construction of DERs for Enhancing System Adaptive capacity During Disruptive Events
* Fire-resistant Technologies and Fire Prevention Systems
* Hardening of Power Lines, Facilities, Substations, or Other Systems
* Microgrids: Use of existing DERs for Enhancing System Adaptive Capacity During Disruptive Events
* Monitoring and Control Technologies
* Reconductoring of Power Lines with Low-Sag, Advanced Conductors
* Relocation of Power Lines
* Replacement of Old Overhead Conductors &amp; Underground Cables
* Undergrounding of Electrical Equipment
* Utility Pole Management
* Vegetation and Fuel-Load Management
* Weatherization Technologies and Equipment
* Other (as approved by DOE and noted in Project Description below)</t>
  </si>
  <si>
    <t>Miles of new transmission lines (specify capacity (GW-mile) in "Type" field)</t>
  </si>
  <si>
    <t>Is battery system "off-grid", "behind-the-meter" or part of a "microgrid"? (specify in "Type" field)</t>
  </si>
  <si>
    <t xml:space="preserve">Expected lifetime of new equipment (specify equipment in "Type" field) </t>
  </si>
  <si>
    <r>
      <t xml:space="preserve">Project Location 5-Digit Zip Code(s)                             </t>
    </r>
    <r>
      <rPr>
        <b/>
        <i/>
        <sz val="9"/>
        <color theme="2" tint="-0.499984740745262"/>
        <rFont val="Arial"/>
        <family val="2"/>
      </rPr>
      <t>Use commas to separate entries.</t>
    </r>
  </si>
  <si>
    <r>
      <t xml:space="preserve">Benefitted Community 5-Digit Zip Code(s)                        </t>
    </r>
    <r>
      <rPr>
        <b/>
        <i/>
        <sz val="9"/>
        <color theme="2" tint="-0.499984740745262"/>
        <rFont val="Arial"/>
        <family val="2"/>
      </rPr>
      <t>Use commas to separate entries.</t>
    </r>
  </si>
  <si>
    <r>
      <t xml:space="preserve">Benefitted Community Census Tract(s)                </t>
    </r>
    <r>
      <rPr>
        <b/>
        <i/>
        <sz val="9"/>
        <color theme="2" tint="-0.499984740745262"/>
        <rFont val="Arial"/>
        <family val="2"/>
      </rPr>
      <t>Use commas to separate entries. Census tract numbers are 11 digits and can be found here:</t>
    </r>
    <r>
      <rPr>
        <b/>
        <sz val="9"/>
        <color theme="2" tint="-0.499984740745262"/>
        <rFont val="Arial"/>
        <family val="2"/>
      </rPr>
      <t xml:space="preserve">
https://screeningtool.geoplatform.gov</t>
    </r>
  </si>
  <si>
    <r>
      <t xml:space="preserve">Subaward Congressional District(s)                                     </t>
    </r>
    <r>
      <rPr>
        <b/>
        <i/>
        <sz val="9"/>
        <color theme="2" tint="-0.499984740745262"/>
        <rFont val="Arial"/>
        <family val="2"/>
      </rPr>
      <t xml:space="preserve">Reference: </t>
    </r>
    <r>
      <rPr>
        <b/>
        <sz val="9"/>
        <color theme="2" tint="-0.499984740745262"/>
        <rFont val="Arial"/>
        <family val="2"/>
      </rPr>
      <t>https://www.census.gov/mycd/</t>
    </r>
  </si>
  <si>
    <r>
      <rPr>
        <b/>
        <u/>
        <sz val="9"/>
        <rFont val="Arial"/>
        <family val="2"/>
      </rPr>
      <t>BIL 40101(d) Category of Subawardee:</t>
    </r>
    <r>
      <rPr>
        <b/>
        <sz val="9"/>
        <rFont val="Arial"/>
        <family val="2"/>
      </rPr>
      <t xml:space="preserve">
</t>
    </r>
    <r>
      <rPr>
        <b/>
        <i/>
        <sz val="9"/>
        <color theme="2" tint="-0.499984740745262"/>
        <rFont val="Arial"/>
        <family val="2"/>
      </rPr>
      <t>Review the list and delete all categories that do not match your role as a Subawardee in this project.</t>
    </r>
    <r>
      <rPr>
        <b/>
        <sz val="9"/>
        <color theme="2" tint="-0.499984740745262"/>
        <rFont val="Arial"/>
        <family val="2"/>
      </rPr>
      <t xml:space="preserve"> </t>
    </r>
    <r>
      <rPr>
        <b/>
        <i/>
        <sz val="9"/>
        <color theme="2" tint="-0.499984740745262"/>
        <rFont val="Arial"/>
        <family val="2"/>
      </rPr>
      <t xml:space="preserve">Do not add any other categories or text unless approved by DOE. </t>
    </r>
  </si>
  <si>
    <r>
      <t xml:space="preserve">BIL 40101(d) Category of Work:
</t>
    </r>
    <r>
      <rPr>
        <b/>
        <i/>
        <sz val="9"/>
        <color theme="2" tint="-0.499984740745262"/>
        <rFont val="Arial"/>
        <family val="2"/>
      </rPr>
      <t>Review the list and delete all categories of work that are not related to the work that you will do during this project. Do not add any other categories or text unless approved by DOE.</t>
    </r>
    <r>
      <rPr>
        <b/>
        <i/>
        <sz val="9"/>
        <color theme="1" tint="0.249977111117893"/>
        <rFont val="Arial"/>
        <family val="2"/>
      </rPr>
      <t xml:space="preserve"> </t>
    </r>
  </si>
  <si>
    <r>
      <rPr>
        <b/>
        <u/>
        <sz val="9"/>
        <rFont val="Arial"/>
        <family val="2"/>
      </rPr>
      <t>Project Benefit Type(s)</t>
    </r>
    <r>
      <rPr>
        <b/>
        <sz val="9"/>
        <rFont val="Arial"/>
        <family val="2"/>
      </rPr>
      <t xml:space="preserve">
</t>
    </r>
    <r>
      <rPr>
        <b/>
        <i/>
        <sz val="9"/>
        <color theme="2" tint="-0.499984740745262"/>
        <rFont val="Arial"/>
        <family val="2"/>
      </rPr>
      <t xml:space="preserve">Review the list and delete all categories of benefits that are not related to the benefits that will be provided by this project. Do not add any other categories or text unless approved by DOE. </t>
    </r>
  </si>
  <si>
    <t/>
  </si>
  <si>
    <t>Metric (select from list)</t>
  </si>
  <si>
    <t xml:space="preserve">Number of fault location, isolation and service restoration (FLISR) devices installed </t>
  </si>
  <si>
    <t>Percent increased energy storage capacity in reserve fuel - diesel</t>
  </si>
  <si>
    <t>Percent increased energy storage capacity in reserve fuel - propane</t>
  </si>
  <si>
    <t>Percent increased energy storage capacity in reserve fuel - gasoline</t>
  </si>
  <si>
    <t xml:space="preserve">Table of Possible Build Metrics </t>
  </si>
  <si>
    <t>FY33</t>
  </si>
  <si>
    <t>FY 2033</t>
  </si>
  <si>
    <t>Quarterly Spend Plan required only if Year 1 + Year 2 Federal allocation amount is greater than $500,000:</t>
  </si>
  <si>
    <t>Other (insert necessary info in "Type" field)</t>
  </si>
  <si>
    <t xml:space="preserve">This Excel workbook serves as a Project Management Plan (PMP) and Quarterly Progress Report (QPR) template. As a grant recipient, you will initially populate this report with baseline project information to constitute your PMP. On a quarterly basis, you will update project information in the report to become your QPR. The PMP and QPR are the same document. The PMP/QPR should be submitted via the Energy Efficiency and Renewable Energy Project Management Center Portal (EERE-PMC Portal). Please see your Assistance Agreement for more information regarding this process. 
Each State/Indian Tribe (i.e., recipient) is responsible for ensuring that all necessary project information is populated within this document, and that the information denoted is accurate. Contact your DOE Federal Project Officer (FPO) if you have questions while preparing this report. The DOE FPO (also called the Program Manager) is identified in Block 15 of the Assistance Agreement form of your grant.
For detailed instructions on completing this workbook, please reference the accompanying 'PMP-QPR Instructions' document.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</si>
</sst>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quot;$&quot;#,##0"/>
  </numFmts>
  <fonts count="56" x14ac:knownFonts="1">
    <font>
      <sz val="11"/>
      <color theme="1"/>
      <name val="Calibri"/>
      <family val="2"/>
      <scheme val="minor"/>
    </font>
    <font>
      <sz val="9"/>
      <name val="Arial"/>
      <family val="2"/>
    </font>
    <font>
      <b/>
      <sz val="8"/>
      <name val="Arial"/>
      <family val="2"/>
    </font>
    <font>
      <sz val="11"/>
      <color theme="1"/>
      <name val="Calibri"/>
      <family val="2"/>
      <scheme val="minor"/>
    </font>
    <font>
      <sz val="8"/>
      <name val="Arial"/>
      <family val="2"/>
    </font>
    <font>
      <b/>
      <sz val="9"/>
      <name val="Arial"/>
      <family val="2"/>
    </font>
    <font>
      <b/>
      <sz val="10"/>
      <name val="Arial"/>
      <family val="2"/>
    </font>
    <font>
      <sz val="10"/>
      <name val="Arial"/>
      <family val="2"/>
    </font>
    <font>
      <b/>
      <u/>
      <sz val="9"/>
      <name val="Arial"/>
      <family val="2"/>
    </font>
    <font>
      <sz val="12"/>
      <name val="Arial"/>
      <family val="2"/>
    </font>
    <font>
      <b/>
      <sz val="11"/>
      <color theme="0"/>
      <name val="Arial"/>
      <family val="2"/>
    </font>
    <font>
      <b/>
      <sz val="16"/>
      <color theme="0"/>
      <name val="Arial"/>
      <family val="2"/>
    </font>
    <font>
      <b/>
      <sz val="20"/>
      <color theme="0"/>
      <name val="Arial"/>
      <family val="2"/>
    </font>
    <font>
      <sz val="8"/>
      <color theme="1"/>
      <name val="Calibri"/>
      <family val="2"/>
      <scheme val="minor"/>
    </font>
    <font>
      <sz val="8"/>
      <name val="Calibri"/>
      <family val="2"/>
      <scheme val="minor"/>
    </font>
    <font>
      <vertAlign val="superscript"/>
      <sz val="8"/>
      <name val="Arial"/>
      <family val="2"/>
    </font>
    <font>
      <b/>
      <sz val="10"/>
      <color rgb="FF000000"/>
      <name val="Arial"/>
      <family val="2"/>
    </font>
    <font>
      <sz val="6"/>
      <name val="Arial"/>
      <family val="2"/>
    </font>
    <font>
      <b/>
      <sz val="12"/>
      <name val="Arial"/>
      <family val="2"/>
    </font>
    <font>
      <b/>
      <i/>
      <sz val="12"/>
      <name val="Arial"/>
      <family val="2"/>
    </font>
    <font>
      <b/>
      <i/>
      <sz val="11"/>
      <name val="Arial"/>
      <family val="2"/>
    </font>
    <font>
      <b/>
      <i/>
      <sz val="11"/>
      <color theme="1"/>
      <name val="Calibri"/>
      <family val="2"/>
      <scheme val="minor"/>
    </font>
    <font>
      <b/>
      <sz val="11"/>
      <color theme="1"/>
      <name val="Calibri"/>
      <family val="2"/>
      <scheme val="minor"/>
    </font>
    <font>
      <sz val="11"/>
      <color theme="9" tint="-0.249977111117893"/>
      <name val="Calibri"/>
      <family val="2"/>
      <scheme val="minor"/>
    </font>
    <font>
      <sz val="11"/>
      <color rgb="FFC00000"/>
      <name val="Calibri"/>
      <family val="2"/>
      <scheme val="minor"/>
    </font>
    <font>
      <sz val="11"/>
      <color rgb="FF000000"/>
      <name val="Calibri"/>
      <family val="2"/>
      <scheme val="minor"/>
    </font>
    <font>
      <sz val="11"/>
      <color rgb="FF000000"/>
      <name val="Calibri"/>
      <family val="2"/>
      <charset val="1"/>
    </font>
    <font>
      <sz val="11"/>
      <color rgb="FFFF0000"/>
      <name val="Calibri"/>
      <family val="2"/>
      <scheme val="minor"/>
    </font>
    <font>
      <sz val="11"/>
      <name val="Calibri"/>
      <family val="2"/>
      <scheme val="minor"/>
    </font>
    <font>
      <sz val="10"/>
      <color theme="1"/>
      <name val="Arial"/>
      <family val="2"/>
    </font>
    <font>
      <b/>
      <sz val="10"/>
      <color theme="1"/>
      <name val="Arial"/>
      <family val="2"/>
    </font>
    <font>
      <sz val="10"/>
      <color rgb="FF000000"/>
      <name val="Arial"/>
      <family val="2"/>
    </font>
    <font>
      <b/>
      <sz val="9"/>
      <color theme="0"/>
      <name val="Arial"/>
      <family val="2"/>
    </font>
    <font>
      <i/>
      <sz val="9"/>
      <name val="Arial"/>
      <family val="2"/>
    </font>
    <font>
      <sz val="9"/>
      <color theme="1"/>
      <name val="Calibri"/>
      <family val="2"/>
      <scheme val="minor"/>
    </font>
    <font>
      <b/>
      <sz val="9"/>
      <color theme="1"/>
      <name val="Arial"/>
      <family val="2"/>
    </font>
    <font>
      <b/>
      <sz val="9"/>
      <color rgb="FFFF0000"/>
      <name val="Arial"/>
      <family val="2"/>
    </font>
    <font>
      <i/>
      <sz val="9"/>
      <color rgb="FFFF0000"/>
      <name val="Arial"/>
      <family val="2"/>
    </font>
    <font>
      <b/>
      <i/>
      <sz val="9"/>
      <name val="Arial"/>
      <family val="2"/>
    </font>
    <font>
      <sz val="9"/>
      <color theme="1"/>
      <name val="Arial"/>
      <family val="2"/>
    </font>
    <font>
      <sz val="9"/>
      <color rgb="FF150AAA"/>
      <name val="Arial"/>
      <family val="2"/>
    </font>
    <font>
      <sz val="9"/>
      <color rgb="FFFF0000"/>
      <name val="Arial"/>
      <family val="2"/>
    </font>
    <font>
      <b/>
      <sz val="9"/>
      <color rgb="FF000000"/>
      <name val="Arial"/>
      <family val="2"/>
    </font>
    <font>
      <sz val="9"/>
      <color rgb="FF000000"/>
      <name val="Arial"/>
      <family val="2"/>
    </font>
    <font>
      <sz val="9"/>
      <color rgb="FF0000FF"/>
      <name val="Arial"/>
      <family val="2"/>
    </font>
    <font>
      <i/>
      <sz val="9"/>
      <color rgb="FF0000FF"/>
      <name val="Arial"/>
      <family val="2"/>
    </font>
    <font>
      <b/>
      <i/>
      <sz val="9"/>
      <color rgb="FF000000"/>
      <name val="Arial"/>
      <family val="2"/>
    </font>
    <font>
      <b/>
      <sz val="20"/>
      <name val="Arial"/>
      <family val="2"/>
    </font>
    <font>
      <sz val="9"/>
      <color rgb="FFFF0505"/>
      <name val="Arial"/>
      <family val="2"/>
    </font>
    <font>
      <b/>
      <i/>
      <sz val="9"/>
      <color theme="1" tint="0.249977111117893"/>
      <name val="Arial"/>
      <family val="2"/>
    </font>
    <font>
      <b/>
      <i/>
      <sz val="9"/>
      <color theme="2" tint="-0.499984740745262"/>
      <name val="Arial"/>
      <family val="2"/>
    </font>
    <font>
      <b/>
      <sz val="9"/>
      <color theme="2" tint="-0.499984740745262"/>
      <name val="Arial"/>
      <family val="2"/>
    </font>
    <font>
      <u/>
      <sz val="11"/>
      <color theme="10"/>
      <name val="Calibri"/>
      <family val="2"/>
      <scheme val="minor"/>
    </font>
    <font>
      <b/>
      <u/>
      <sz val="9"/>
      <color theme="10"/>
      <name val="Arial"/>
      <family val="2"/>
    </font>
    <font>
      <b/>
      <i/>
      <sz val="9.5"/>
      <color rgb="FFC00000"/>
      <name val="Arial"/>
      <family val="2"/>
    </font>
    <font>
      <b/>
      <i/>
      <sz val="9.5"/>
      <color rgb="FFC00000"/>
      <name val="Calibri"/>
      <family val="2"/>
      <scheme val="minor"/>
    </font>
  </fonts>
  <fills count="2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E8FFA7"/>
        <bgColor indexed="64"/>
      </patternFill>
    </fill>
    <fill>
      <patternFill patternType="solid">
        <fgColor rgb="FFADEA00"/>
        <bgColor indexed="64"/>
      </patternFill>
    </fill>
    <fill>
      <patternFill patternType="solid">
        <fgColor rgb="FF09D0FF"/>
        <bgColor indexed="64"/>
      </patternFill>
    </fill>
    <fill>
      <patternFill patternType="solid">
        <fgColor rgb="FFDDF9FF"/>
        <bgColor indexed="64"/>
      </patternFill>
    </fill>
    <fill>
      <patternFill patternType="solid">
        <fgColor theme="4" tint="0.79998168889431442"/>
        <bgColor indexed="64"/>
      </patternFill>
    </fill>
    <fill>
      <patternFill patternType="solid">
        <fgColor rgb="FFFFC9D3"/>
        <bgColor indexed="64"/>
      </patternFill>
    </fill>
    <fill>
      <patternFill patternType="solid">
        <fgColor rgb="FF0000CC"/>
        <bgColor indexed="64"/>
      </patternFill>
    </fill>
    <fill>
      <patternFill patternType="solid">
        <fgColor theme="4" tint="0.59999389629810485"/>
        <bgColor indexed="64"/>
      </patternFill>
    </fill>
    <fill>
      <patternFill patternType="solid">
        <fgColor rgb="FFFFE4C9"/>
        <bgColor indexed="64"/>
      </patternFill>
    </fill>
    <fill>
      <patternFill patternType="solid">
        <fgColor rgb="FFFF9933"/>
        <bgColor indexed="64"/>
      </patternFill>
    </fill>
    <fill>
      <patternFill patternType="solid">
        <fgColor theme="5" tint="0.59999389629810485"/>
        <bgColor indexed="64"/>
      </patternFill>
    </fill>
    <fill>
      <patternFill patternType="solid">
        <fgColor rgb="FFF5F5F5"/>
        <bgColor indexed="64"/>
      </patternFill>
    </fill>
    <fill>
      <patternFill patternType="solid">
        <fgColor theme="1" tint="4.9989318521683403E-2"/>
        <bgColor indexed="64"/>
      </patternFill>
    </fill>
    <fill>
      <patternFill patternType="solid">
        <fgColor rgb="FFFFFFFF"/>
        <bgColor indexed="64"/>
      </patternFill>
    </fill>
    <fill>
      <patternFill patternType="solid">
        <fgColor theme="6" tint="0.59999389629810485"/>
        <bgColor indexed="64"/>
      </patternFill>
    </fill>
    <fill>
      <patternFill patternType="solid">
        <fgColor rgb="FFB373F3"/>
        <bgColor indexed="64"/>
      </patternFill>
    </fill>
    <fill>
      <patternFill patternType="solid">
        <fgColor rgb="FFE0C6FA"/>
        <bgColor indexed="64"/>
      </patternFill>
    </fill>
    <fill>
      <patternFill patternType="solid">
        <fgColor rgb="FFFF0505"/>
        <bgColor indexed="64"/>
      </patternFill>
    </fill>
    <fill>
      <patternFill patternType="solid">
        <fgColor rgb="FFD9E1F2"/>
        <bgColor indexed="64"/>
      </patternFill>
    </fill>
  </fills>
  <borders count="125">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theme="1"/>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style="thin">
        <color theme="1"/>
      </left>
      <right style="thin">
        <color theme="1"/>
      </right>
      <top style="thin">
        <color theme="1"/>
      </top>
      <bottom style="medium">
        <color theme="1"/>
      </bottom>
      <diagonal/>
    </border>
    <border>
      <left style="thin">
        <color auto="1"/>
      </left>
      <right/>
      <top style="thin">
        <color auto="1"/>
      </top>
      <bottom style="thin">
        <color auto="1"/>
      </bottom>
      <diagonal/>
    </border>
    <border>
      <left/>
      <right/>
      <top style="medium">
        <color auto="1"/>
      </top>
      <bottom style="thin">
        <color theme="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theme="1"/>
      </top>
      <bottom style="thin">
        <color theme="1"/>
      </bottom>
      <diagonal/>
    </border>
    <border>
      <left/>
      <right style="thin">
        <color auto="1"/>
      </right>
      <top style="medium">
        <color auto="1"/>
      </top>
      <bottom style="thin">
        <color theme="1"/>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right/>
      <top/>
      <bottom style="thin">
        <color auto="1"/>
      </bottom>
      <diagonal/>
    </border>
    <border>
      <left style="thin">
        <color auto="1"/>
      </left>
      <right style="thin">
        <color auto="1"/>
      </right>
      <top/>
      <bottom style="thin">
        <color theme="1"/>
      </bottom>
      <diagonal/>
    </border>
    <border>
      <left style="thin">
        <color auto="1"/>
      </left>
      <right style="thin">
        <color auto="1"/>
      </right>
      <top style="thin">
        <color theme="1"/>
      </top>
      <bottom style="thin">
        <color theme="1"/>
      </bottom>
      <diagonal/>
    </border>
    <border>
      <left style="thin">
        <color auto="1"/>
      </left>
      <right/>
      <top style="thin">
        <color theme="1"/>
      </top>
      <bottom style="thin">
        <color theme="1"/>
      </bottom>
      <diagonal/>
    </border>
    <border>
      <left style="thin">
        <color auto="1"/>
      </left>
      <right style="thin">
        <color auto="1"/>
      </right>
      <top style="thin">
        <color theme="1"/>
      </top>
      <bottom/>
      <diagonal/>
    </border>
    <border>
      <left style="thin">
        <color auto="1"/>
      </left>
      <right/>
      <top style="medium">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medium">
        <color auto="1"/>
      </bottom>
      <diagonal/>
    </border>
    <border>
      <left style="thick">
        <color auto="1"/>
      </left>
      <right style="thick">
        <color auto="1"/>
      </right>
      <top/>
      <bottom style="thick">
        <color auto="1"/>
      </bottom>
      <diagonal/>
    </border>
    <border>
      <left/>
      <right style="thin">
        <color theme="1"/>
      </right>
      <top style="thin">
        <color theme="1"/>
      </top>
      <bottom/>
      <diagonal/>
    </border>
    <border>
      <left/>
      <right style="thin">
        <color theme="1"/>
      </right>
      <top/>
      <bottom style="medium">
        <color theme="1"/>
      </bottom>
      <diagonal/>
    </border>
    <border>
      <left/>
      <right/>
      <top style="medium">
        <color theme="1"/>
      </top>
      <bottom style="thin">
        <color theme="1"/>
      </bottom>
      <diagonal/>
    </border>
    <border>
      <left/>
      <right style="medium">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medium">
        <color indexed="64"/>
      </left>
      <right/>
      <top style="thin">
        <color theme="1"/>
      </top>
      <bottom style="thin">
        <color theme="1"/>
      </bottom>
      <diagonal/>
    </border>
    <border>
      <left/>
      <right style="medium">
        <color indexed="64"/>
      </right>
      <top style="thin">
        <color theme="1"/>
      </top>
      <bottom style="thin">
        <color theme="1"/>
      </bottom>
      <diagonal/>
    </border>
    <border>
      <left style="medium">
        <color indexed="64"/>
      </left>
      <right/>
      <top style="thin">
        <color theme="1"/>
      </top>
      <bottom style="medium">
        <color indexed="64"/>
      </bottom>
      <diagonal/>
    </border>
    <border>
      <left/>
      <right style="thin">
        <color theme="1"/>
      </right>
      <top style="thin">
        <color theme="1"/>
      </top>
      <bottom style="medium">
        <color indexed="64"/>
      </bottom>
      <diagonal/>
    </border>
    <border>
      <left style="thin">
        <color theme="1"/>
      </left>
      <right/>
      <top style="thin">
        <color theme="1"/>
      </top>
      <bottom style="medium">
        <color indexed="64"/>
      </bottom>
      <diagonal/>
    </border>
    <border>
      <left/>
      <right/>
      <top style="thin">
        <color theme="1"/>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theme="1"/>
      </right>
      <top style="thin">
        <color theme="1"/>
      </top>
      <bottom style="thin">
        <color theme="1"/>
      </bottom>
      <diagonal/>
    </border>
    <border>
      <left style="medium">
        <color indexed="64"/>
      </left>
      <right style="thin">
        <color theme="1"/>
      </right>
      <top/>
      <bottom style="thin">
        <color theme="1"/>
      </bottom>
      <diagonal/>
    </border>
    <border>
      <left style="medium">
        <color indexed="64"/>
      </left>
      <right style="thin">
        <color theme="1"/>
      </right>
      <top style="thin">
        <color theme="1"/>
      </top>
      <bottom/>
      <diagonal/>
    </border>
    <border>
      <left style="medium">
        <color indexed="64"/>
      </left>
      <right style="thin">
        <color theme="1"/>
      </right>
      <top style="double">
        <color theme="1"/>
      </top>
      <bottom style="medium">
        <color indexed="64"/>
      </bottom>
      <diagonal/>
    </border>
    <border>
      <left style="thin">
        <color theme="1"/>
      </left>
      <right style="thin">
        <color theme="1"/>
      </right>
      <top style="double">
        <color theme="1"/>
      </top>
      <bottom style="medium">
        <color indexed="64"/>
      </bottom>
      <diagonal/>
    </border>
    <border>
      <left style="medium">
        <color indexed="64"/>
      </left>
      <right/>
      <top/>
      <bottom/>
      <diagonal/>
    </border>
    <border>
      <left style="medium">
        <color indexed="64"/>
      </left>
      <right style="thin">
        <color auto="1"/>
      </right>
      <top/>
      <bottom style="thin">
        <color theme="1"/>
      </bottom>
      <diagonal/>
    </border>
    <border>
      <left style="medium">
        <color indexed="64"/>
      </left>
      <right style="thin">
        <color auto="1"/>
      </right>
      <top style="thin">
        <color theme="1"/>
      </top>
      <bottom style="thin">
        <color theme="1"/>
      </bottom>
      <diagonal/>
    </border>
    <border>
      <left style="medium">
        <color indexed="64"/>
      </left>
      <right style="thin">
        <color auto="1"/>
      </right>
      <top style="thin">
        <color theme="1"/>
      </top>
      <bottom/>
      <diagonal/>
    </border>
    <border>
      <left/>
      <right/>
      <top style="thin">
        <color auto="1"/>
      </top>
      <bottom/>
      <diagonal/>
    </border>
    <border>
      <left style="medium">
        <color indexed="64"/>
      </left>
      <right style="thin">
        <color auto="1"/>
      </right>
      <top style="thin">
        <color auto="1"/>
      </top>
      <bottom/>
      <diagonal/>
    </border>
    <border>
      <left style="thin">
        <color auto="1"/>
      </left>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thin">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thin">
        <color theme="1"/>
      </bottom>
      <diagonal/>
    </border>
    <border>
      <left style="medium">
        <color indexed="64"/>
      </left>
      <right/>
      <top style="medium">
        <color indexed="64"/>
      </top>
      <bottom style="thin">
        <color theme="1"/>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indexed="64"/>
      </right>
      <top style="thin">
        <color auto="1"/>
      </top>
      <bottom style="medium">
        <color auto="1"/>
      </bottom>
      <diagonal/>
    </border>
    <border>
      <left style="thin">
        <color auto="1"/>
      </left>
      <right style="medium">
        <color auto="1"/>
      </right>
      <top/>
      <bottom style="thin">
        <color auto="1"/>
      </bottom>
      <diagonal/>
    </border>
    <border>
      <left style="thin">
        <color auto="1"/>
      </left>
      <right style="thin">
        <color auto="1"/>
      </right>
      <top/>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medium">
        <color auto="1"/>
      </bottom>
      <diagonal/>
    </border>
    <border>
      <left style="medium">
        <color indexed="64"/>
      </left>
      <right style="thin">
        <color auto="1"/>
      </right>
      <top/>
      <bottom style="thin">
        <color auto="1"/>
      </bottom>
      <diagonal/>
    </border>
    <border>
      <left style="medium">
        <color indexed="64"/>
      </left>
      <right style="thin">
        <color auto="1"/>
      </right>
      <top/>
      <bottom style="medium">
        <color indexed="64"/>
      </bottom>
      <diagonal/>
    </border>
    <border>
      <left style="thin">
        <color auto="1"/>
      </left>
      <right/>
      <top style="thin">
        <color theme="1"/>
      </top>
      <bottom style="medium">
        <color indexed="64"/>
      </bottom>
      <diagonal/>
    </border>
    <border>
      <left/>
      <right style="thin">
        <color auto="1"/>
      </right>
      <top style="thin">
        <color theme="1"/>
      </top>
      <bottom style="medium">
        <color indexed="64"/>
      </bottom>
      <diagonal/>
    </border>
    <border>
      <left style="medium">
        <color indexed="64"/>
      </left>
      <right/>
      <top style="thin">
        <color auto="1"/>
      </top>
      <bottom style="medium">
        <color auto="1"/>
      </bottom>
      <diagonal/>
    </border>
    <border>
      <left style="medium">
        <color indexed="64"/>
      </left>
      <right/>
      <top style="thin">
        <color auto="1"/>
      </top>
      <bottom style="thin">
        <color auto="1"/>
      </bottom>
      <diagonal/>
    </border>
    <border>
      <left/>
      <right style="medium">
        <color indexed="64"/>
      </right>
      <top style="medium">
        <color indexed="64"/>
      </top>
      <bottom style="thin">
        <color theme="1"/>
      </bottom>
      <diagonal/>
    </border>
    <border>
      <left style="thin">
        <color theme="1"/>
      </left>
      <right style="medium">
        <color indexed="64"/>
      </right>
      <top style="thin">
        <color theme="1"/>
      </top>
      <bottom style="thin">
        <color theme="1"/>
      </bottom>
      <diagonal/>
    </border>
    <border>
      <left style="thin">
        <color theme="1"/>
      </left>
      <right style="medium">
        <color indexed="64"/>
      </right>
      <top/>
      <bottom style="thin">
        <color theme="1"/>
      </bottom>
      <diagonal/>
    </border>
    <border>
      <left style="thin">
        <color theme="1"/>
      </left>
      <right style="medium">
        <color indexed="64"/>
      </right>
      <top style="thin">
        <color theme="1"/>
      </top>
      <bottom/>
      <diagonal/>
    </border>
    <border>
      <left style="thin">
        <color theme="1"/>
      </left>
      <right style="medium">
        <color indexed="64"/>
      </right>
      <top style="double">
        <color theme="1"/>
      </top>
      <bottom style="medium">
        <color indexed="64"/>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right style="medium">
        <color indexed="64"/>
      </right>
      <top/>
      <bottom/>
      <diagonal/>
    </border>
    <border>
      <left style="thin">
        <color auto="1"/>
      </left>
      <right style="medium">
        <color indexed="64"/>
      </right>
      <top style="thin">
        <color theme="1"/>
      </top>
      <bottom style="thin">
        <color theme="1"/>
      </bottom>
      <diagonal/>
    </border>
    <border>
      <left style="medium">
        <color indexed="64"/>
      </left>
      <right/>
      <top style="thin">
        <color auto="1"/>
      </top>
      <bottom/>
      <diagonal/>
    </border>
    <border>
      <left/>
      <right style="thin">
        <color theme="1"/>
      </right>
      <top style="thin">
        <color theme="1"/>
      </top>
      <bottom style="double">
        <color theme="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thin">
        <color auto="1"/>
      </top>
      <bottom style="medium">
        <color auto="1"/>
      </bottom>
      <diagonal/>
    </border>
    <border>
      <left style="medium">
        <color auto="1"/>
      </left>
      <right/>
      <top/>
      <bottom style="thin">
        <color auto="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top style="thin">
        <color theme="1"/>
      </top>
      <bottom/>
      <diagonal/>
    </border>
    <border>
      <left style="thin">
        <color theme="1"/>
      </left>
      <right style="medium">
        <color theme="1"/>
      </right>
      <top style="thin">
        <color theme="1"/>
      </top>
      <bottom style="thin">
        <color theme="1"/>
      </bottom>
      <diagonal/>
    </border>
    <border>
      <left style="medium">
        <color theme="1"/>
      </left>
      <right/>
      <top/>
      <bottom style="medium">
        <color theme="1"/>
      </bottom>
      <diagonal/>
    </border>
    <border>
      <left style="thin">
        <color theme="1"/>
      </left>
      <right style="medium">
        <color theme="1"/>
      </right>
      <top style="thin">
        <color theme="1"/>
      </top>
      <bottom style="medium">
        <color theme="1"/>
      </bottom>
      <diagonal/>
    </border>
    <border>
      <left style="medium">
        <color theme="1"/>
      </left>
      <right/>
      <top style="medium">
        <color theme="1"/>
      </top>
      <bottom style="thin">
        <color theme="1"/>
      </bottom>
      <diagonal/>
    </border>
    <border>
      <left/>
      <right style="medium">
        <color theme="1"/>
      </right>
      <top style="medium">
        <color theme="1"/>
      </top>
      <bottom style="thin">
        <color theme="1"/>
      </bottom>
      <diagonal/>
    </border>
    <border>
      <left style="medium">
        <color theme="1"/>
      </left>
      <right style="thin">
        <color theme="1"/>
      </right>
      <top/>
      <bottom style="thin">
        <color theme="1"/>
      </bottom>
      <diagonal/>
    </border>
    <border>
      <left style="thin">
        <color theme="1"/>
      </left>
      <right style="medium">
        <color theme="1"/>
      </right>
      <top/>
      <bottom style="thin">
        <color theme="1"/>
      </bottom>
      <diagonal/>
    </border>
    <border>
      <left style="medium">
        <color theme="1"/>
      </left>
      <right style="thin">
        <color theme="1"/>
      </right>
      <top style="thin">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double">
        <color theme="1"/>
      </bottom>
      <diagonal/>
    </border>
    <border>
      <left style="thin">
        <color theme="1"/>
      </left>
      <right style="medium">
        <color theme="1"/>
      </right>
      <top style="thin">
        <color theme="1"/>
      </top>
      <bottom/>
      <diagonal/>
    </border>
    <border>
      <left style="medium">
        <color theme="1"/>
      </left>
      <right/>
      <top style="double">
        <color theme="1"/>
      </top>
      <bottom style="medium">
        <color theme="1"/>
      </bottom>
      <diagonal/>
    </border>
    <border>
      <left/>
      <right style="thin">
        <color theme="1"/>
      </right>
      <top style="double">
        <color theme="1"/>
      </top>
      <bottom style="medium">
        <color theme="1"/>
      </bottom>
      <diagonal/>
    </border>
    <border>
      <left style="thin">
        <color theme="1"/>
      </left>
      <right style="thin">
        <color theme="1"/>
      </right>
      <top style="double">
        <color theme="1"/>
      </top>
      <bottom style="medium">
        <color theme="1"/>
      </bottom>
      <diagonal/>
    </border>
    <border>
      <left style="thin">
        <color theme="1"/>
      </left>
      <right style="medium">
        <color theme="1"/>
      </right>
      <top style="double">
        <color theme="1"/>
      </top>
      <bottom style="medium">
        <color theme="1"/>
      </bottom>
      <diagonal/>
    </border>
    <border>
      <left style="medium">
        <color theme="1"/>
      </left>
      <right style="thin">
        <color theme="1"/>
      </right>
      <top style="thin">
        <color theme="1"/>
      </top>
      <bottom style="medium">
        <color theme="1"/>
      </bottom>
      <diagonal/>
    </border>
    <border>
      <left/>
      <right style="medium">
        <color indexed="64"/>
      </right>
      <top style="thin">
        <color auto="1"/>
      </top>
      <bottom/>
      <diagonal/>
    </border>
    <border>
      <left/>
      <right style="medium">
        <color indexed="64"/>
      </right>
      <top style="thin">
        <color theme="1"/>
      </top>
      <bottom style="medium">
        <color indexed="64"/>
      </bottom>
      <diagonal/>
    </border>
  </borders>
  <cellStyleXfs count="4">
    <xf numFmtId="0" fontId="0" fillId="0" borderId="0"/>
    <xf numFmtId="44" fontId="3" fillId="0" borderId="0" applyFont="0" applyFill="0" applyBorder="0" applyAlignment="0" applyProtection="0"/>
    <xf numFmtId="9" fontId="3" fillId="0" borderId="0" applyFont="0" applyFill="0" applyBorder="0" applyAlignment="0" applyProtection="0"/>
    <xf numFmtId="0" fontId="52" fillId="0" borderId="0" applyNumberFormat="0" applyFill="0" applyBorder="0" applyAlignment="0" applyProtection="0"/>
  </cellStyleXfs>
  <cellXfs count="504">
    <xf numFmtId="0" fontId="0" fillId="0" borderId="0" xfId="0"/>
    <xf numFmtId="0" fontId="9" fillId="2" borderId="0" xfId="0" applyFont="1" applyFill="1" applyAlignment="1">
      <alignment vertical="center"/>
    </xf>
    <xf numFmtId="0" fontId="7" fillId="2" borderId="0" xfId="0" applyFont="1" applyFill="1" applyAlignment="1">
      <alignment vertical="top"/>
    </xf>
    <xf numFmtId="0" fontId="10" fillId="13" borderId="17" xfId="0" applyFont="1" applyFill="1" applyBorder="1" applyAlignment="1">
      <alignment vertical="center"/>
    </xf>
    <xf numFmtId="0" fontId="13" fillId="0" borderId="0" xfId="0" applyFont="1" applyAlignment="1">
      <alignment horizontal="left" vertical="top"/>
    </xf>
    <xf numFmtId="0" fontId="14" fillId="20" borderId="0" xfId="0" applyFont="1" applyFill="1" applyAlignment="1">
      <alignment vertical="center" wrapText="1"/>
    </xf>
    <xf numFmtId="0" fontId="14" fillId="0" borderId="0" xfId="0" applyFont="1"/>
    <xf numFmtId="0" fontId="8" fillId="2" borderId="0" xfId="0" applyFont="1" applyFill="1" applyAlignment="1">
      <alignment vertical="center"/>
    </xf>
    <xf numFmtId="0" fontId="18" fillId="3" borderId="32" xfId="0" applyFont="1" applyFill="1" applyBorder="1" applyAlignment="1">
      <alignment vertical="center" wrapText="1"/>
    </xf>
    <xf numFmtId="164" fontId="4" fillId="2" borderId="4" xfId="0" applyNumberFormat="1" applyFont="1" applyFill="1" applyBorder="1" applyAlignment="1" applyProtection="1">
      <alignment horizontal="right" vertical="center" wrapText="1"/>
      <protection locked="0"/>
    </xf>
    <xf numFmtId="164" fontId="4" fillId="2" borderId="5" xfId="0" applyNumberFormat="1" applyFont="1" applyFill="1" applyBorder="1" applyAlignment="1" applyProtection="1">
      <alignment horizontal="right" vertical="center" wrapText="1"/>
      <protection locked="0"/>
    </xf>
    <xf numFmtId="0" fontId="30" fillId="0" borderId="2" xfId="0" applyFont="1" applyBorder="1" applyAlignment="1">
      <alignment horizontal="center"/>
    </xf>
    <xf numFmtId="0" fontId="29" fillId="0" borderId="2" xfId="0" applyFont="1" applyBorder="1" applyAlignment="1">
      <alignment horizontal="center" vertical="center" wrapText="1"/>
    </xf>
    <xf numFmtId="0" fontId="29" fillId="0" borderId="2" xfId="0" applyFont="1" applyBorder="1"/>
    <xf numFmtId="0" fontId="0" fillId="0" borderId="2" xfId="0" applyBorder="1"/>
    <xf numFmtId="0" fontId="5" fillId="6" borderId="19" xfId="0" applyFont="1" applyFill="1" applyBorder="1" applyAlignment="1" applyProtection="1">
      <alignment vertical="center"/>
      <protection locked="0"/>
    </xf>
    <xf numFmtId="0" fontId="5" fillId="2" borderId="19" xfId="0" applyFont="1" applyFill="1" applyBorder="1" applyAlignment="1" applyProtection="1">
      <alignment vertical="center"/>
      <protection locked="0"/>
    </xf>
    <xf numFmtId="165" fontId="1" fillId="2" borderId="18" xfId="0" applyNumberFormat="1" applyFont="1" applyFill="1" applyBorder="1" applyAlignment="1" applyProtection="1">
      <alignment vertical="center" wrapText="1"/>
      <protection locked="0"/>
    </xf>
    <xf numFmtId="165" fontId="1" fillId="2" borderId="2" xfId="0" applyNumberFormat="1" applyFont="1" applyFill="1" applyBorder="1" applyAlignment="1" applyProtection="1">
      <alignment horizontal="right" vertical="center" wrapText="1"/>
      <protection locked="0"/>
    </xf>
    <xf numFmtId="14" fontId="1" fillId="2" borderId="18" xfId="0" applyNumberFormat="1" applyFont="1" applyFill="1" applyBorder="1" applyAlignment="1" applyProtection="1">
      <alignment horizontal="left" vertical="center"/>
      <protection locked="0"/>
    </xf>
    <xf numFmtId="0" fontId="1" fillId="6" borderId="18" xfId="0" applyFont="1" applyFill="1" applyBorder="1" applyAlignment="1" applyProtection="1">
      <alignment horizontal="left" vertical="center"/>
      <protection locked="0"/>
    </xf>
    <xf numFmtId="14" fontId="1" fillId="2" borderId="2" xfId="0" applyNumberFormat="1" applyFont="1" applyFill="1" applyBorder="1" applyAlignment="1" applyProtection="1">
      <alignment horizontal="left" vertical="center"/>
      <protection locked="0"/>
    </xf>
    <xf numFmtId="0" fontId="1" fillId="6" borderId="2" xfId="0" applyFont="1" applyFill="1" applyBorder="1" applyAlignment="1" applyProtection="1">
      <alignment horizontal="left" vertical="center"/>
      <protection locked="0"/>
    </xf>
    <xf numFmtId="0" fontId="41" fillId="6" borderId="18" xfId="0" applyFont="1" applyFill="1" applyBorder="1" applyAlignment="1" applyProtection="1">
      <alignment horizontal="left" vertical="center" wrapText="1"/>
      <protection locked="0"/>
    </xf>
    <xf numFmtId="0" fontId="1" fillId="6" borderId="18" xfId="0" applyFont="1" applyFill="1" applyBorder="1" applyAlignment="1" applyProtection="1">
      <alignment horizontal="left" vertical="center" wrapText="1"/>
      <protection locked="0"/>
    </xf>
    <xf numFmtId="0" fontId="4" fillId="2" borderId="0" xfId="0" applyFont="1" applyFill="1" applyAlignment="1">
      <alignment horizontal="left" vertical="center" wrapText="1"/>
    </xf>
    <xf numFmtId="0" fontId="13" fillId="0" borderId="0" xfId="0" applyFont="1"/>
    <xf numFmtId="0" fontId="1" fillId="2" borderId="0" xfId="0" applyFont="1" applyFill="1" applyAlignment="1">
      <alignment horizontal="left" vertical="center" wrapText="1"/>
    </xf>
    <xf numFmtId="0" fontId="4" fillId="2" borderId="0" xfId="0" applyFont="1" applyFill="1"/>
    <xf numFmtId="0" fontId="42" fillId="17" borderId="12" xfId="0" applyFont="1" applyFill="1" applyBorder="1" applyAlignment="1">
      <alignment horizontal="center" vertical="center" wrapText="1"/>
    </xf>
    <xf numFmtId="0" fontId="1" fillId="2" borderId="0" xfId="0" applyFont="1" applyFill="1"/>
    <xf numFmtId="0" fontId="1" fillId="2" borderId="0" xfId="0" applyFont="1" applyFill="1" applyAlignment="1">
      <alignment horizontal="left" vertical="center"/>
    </xf>
    <xf numFmtId="0" fontId="2" fillId="2" borderId="0" xfId="0" applyFont="1" applyFill="1" applyAlignment="1">
      <alignment horizontal="left" vertical="center"/>
    </xf>
    <xf numFmtId="0" fontId="4" fillId="2" borderId="0" xfId="0" applyFont="1" applyFill="1" applyAlignment="1">
      <alignment horizontal="left" vertical="top"/>
    </xf>
    <xf numFmtId="0" fontId="5" fillId="23" borderId="2" xfId="0" applyFont="1" applyFill="1" applyBorder="1" applyAlignment="1">
      <alignment horizontal="center" vertical="center"/>
    </xf>
    <xf numFmtId="0" fontId="1" fillId="2" borderId="0" xfId="0" applyFont="1" applyFill="1" applyAlignment="1">
      <alignment horizontal="left" vertical="top"/>
    </xf>
    <xf numFmtId="0" fontId="1" fillId="2" borderId="0" xfId="0" applyFont="1" applyFill="1" applyAlignment="1">
      <alignment vertical="center"/>
    </xf>
    <xf numFmtId="0" fontId="2" fillId="2" borderId="0" xfId="0" applyFont="1" applyFill="1" applyAlignment="1">
      <alignment horizontal="left" vertical="center" wrapText="1"/>
    </xf>
    <xf numFmtId="0" fontId="4" fillId="2" borderId="0" xfId="0" applyFont="1" applyFill="1" applyAlignment="1">
      <alignment horizontal="left" vertical="center"/>
    </xf>
    <xf numFmtId="0" fontId="2" fillId="2" borderId="0" xfId="0" applyFont="1" applyFill="1" applyAlignment="1">
      <alignment vertical="center"/>
    </xf>
    <xf numFmtId="0" fontId="7" fillId="2" borderId="0" xfId="0" applyFont="1" applyFill="1"/>
    <xf numFmtId="0" fontId="1" fillId="5" borderId="12" xfId="0" applyFont="1" applyFill="1" applyBorder="1" applyAlignment="1">
      <alignment horizontal="center" vertical="center"/>
    </xf>
    <xf numFmtId="0" fontId="1" fillId="5" borderId="12" xfId="0" applyFont="1" applyFill="1" applyBorder="1" applyAlignment="1">
      <alignment horizontal="center" vertical="center" wrapText="1"/>
    </xf>
    <xf numFmtId="165" fontId="2" fillId="2" borderId="0" xfId="1" applyNumberFormat="1" applyFont="1" applyFill="1" applyBorder="1" applyAlignment="1" applyProtection="1">
      <alignment horizontal="right" vertical="center" wrapText="1"/>
    </xf>
    <xf numFmtId="0" fontId="4" fillId="2" borderId="0" xfId="0" applyFont="1" applyFill="1" applyAlignment="1">
      <alignment vertical="center"/>
    </xf>
    <xf numFmtId="0" fontId="1" fillId="0" borderId="0" xfId="0" applyFont="1" applyAlignment="1">
      <alignment vertical="center"/>
    </xf>
    <xf numFmtId="0" fontId="1" fillId="5" borderId="9" xfId="0" applyFont="1" applyFill="1" applyBorder="1" applyAlignment="1">
      <alignment horizontal="center" vertical="center" wrapText="1"/>
    </xf>
    <xf numFmtId="0" fontId="5" fillId="2" borderId="0" xfId="0" applyFont="1" applyFill="1"/>
    <xf numFmtId="0" fontId="5" fillId="0" borderId="0" xfId="0" applyFont="1"/>
    <xf numFmtId="0" fontId="5" fillId="4" borderId="18" xfId="0" applyFont="1" applyFill="1" applyBorder="1" applyAlignment="1">
      <alignment vertical="center" wrapText="1"/>
    </xf>
    <xf numFmtId="0" fontId="5" fillId="7" borderId="12" xfId="0" applyFont="1" applyFill="1" applyBorder="1" applyAlignment="1">
      <alignment horizontal="center" vertical="center" wrapText="1"/>
    </xf>
    <xf numFmtId="164" fontId="4" fillId="19" borderId="5" xfId="0" applyNumberFormat="1" applyFont="1" applyFill="1" applyBorder="1" applyAlignment="1">
      <alignment horizontal="right" vertical="center" wrapText="1"/>
    </xf>
    <xf numFmtId="164" fontId="1" fillId="5" borderId="9" xfId="0" applyNumberFormat="1" applyFont="1" applyFill="1" applyBorder="1" applyAlignment="1">
      <alignment horizontal="center" vertical="center" wrapText="1"/>
    </xf>
    <xf numFmtId="0" fontId="5" fillId="5" borderId="19" xfId="0" applyFont="1" applyFill="1" applyBorder="1" applyAlignment="1">
      <alignment vertical="center"/>
    </xf>
    <xf numFmtId="0" fontId="5" fillId="6" borderId="60" xfId="0" applyFont="1" applyFill="1" applyBorder="1" applyAlignment="1">
      <alignment vertical="center"/>
    </xf>
    <xf numFmtId="0" fontId="2" fillId="0" borderId="0" xfId="0" applyFont="1" applyAlignment="1">
      <alignment vertical="center"/>
    </xf>
    <xf numFmtId="0" fontId="33" fillId="2" borderId="0" xfId="0" applyFont="1" applyFill="1" applyAlignment="1">
      <alignment horizontal="left" vertical="center"/>
    </xf>
    <xf numFmtId="0" fontId="5" fillId="17" borderId="76" xfId="0" applyFont="1" applyFill="1" applyBorder="1" applyAlignment="1">
      <alignment horizontal="center" vertical="center"/>
    </xf>
    <xf numFmtId="0" fontId="1" fillId="0" borderId="0" xfId="0" applyFont="1"/>
    <xf numFmtId="0" fontId="16" fillId="0" borderId="0" xfId="0" applyFont="1" applyAlignment="1">
      <alignment vertical="center" wrapText="1"/>
    </xf>
    <xf numFmtId="0" fontId="1" fillId="5" borderId="76" xfId="0" applyFont="1" applyFill="1" applyBorder="1" applyAlignment="1">
      <alignment horizontal="center" vertical="center" wrapText="1"/>
    </xf>
    <xf numFmtId="0" fontId="5" fillId="2" borderId="0" xfId="0" applyFont="1" applyFill="1" applyAlignment="1">
      <alignment horizontal="left" vertical="center" wrapText="1"/>
    </xf>
    <xf numFmtId="0" fontId="5" fillId="2" borderId="0" xfId="0" applyFont="1" applyFill="1" applyAlignment="1">
      <alignment vertical="center"/>
    </xf>
    <xf numFmtId="0" fontId="5" fillId="2" borderId="0" xfId="0" applyFont="1" applyFill="1" applyAlignment="1">
      <alignment horizontal="left" vertical="center"/>
    </xf>
    <xf numFmtId="0" fontId="6" fillId="7" borderId="88" xfId="0" applyFont="1" applyFill="1" applyBorder="1" applyAlignment="1">
      <alignment horizontal="center" vertical="center" wrapText="1"/>
    </xf>
    <xf numFmtId="0" fontId="7" fillId="5" borderId="93" xfId="0" applyFont="1" applyFill="1" applyBorder="1" applyAlignment="1">
      <alignment horizontal="center" vertical="center" wrapText="1"/>
    </xf>
    <xf numFmtId="0" fontId="7" fillId="5" borderId="94" xfId="0" applyFont="1" applyFill="1" applyBorder="1" applyAlignment="1">
      <alignment horizontal="center" vertical="center" wrapText="1"/>
    </xf>
    <xf numFmtId="0" fontId="5" fillId="4" borderId="62" xfId="0" applyFont="1" applyFill="1" applyBorder="1" applyAlignment="1">
      <alignment vertical="center"/>
    </xf>
    <xf numFmtId="0" fontId="5" fillId="4" borderId="63" xfId="0" applyFont="1" applyFill="1" applyBorder="1" applyAlignment="1">
      <alignment horizontal="left" vertical="center"/>
    </xf>
    <xf numFmtId="0" fontId="5" fillId="4" borderId="64" xfId="0" applyFont="1" applyFill="1" applyBorder="1" applyAlignment="1">
      <alignment horizontal="left" vertical="center"/>
    </xf>
    <xf numFmtId="0" fontId="5" fillId="0" borderId="0" xfId="0" applyFont="1" applyAlignment="1">
      <alignment vertical="center"/>
    </xf>
    <xf numFmtId="0" fontId="47" fillId="2" borderId="0" xfId="0" applyFont="1" applyFill="1" applyAlignment="1">
      <alignment vertical="center"/>
    </xf>
    <xf numFmtId="0" fontId="1" fillId="0" borderId="81" xfId="0" applyFont="1" applyBorder="1" applyAlignment="1" applyProtection="1">
      <alignment horizontal="left" vertical="center"/>
      <protection locked="0"/>
    </xf>
    <xf numFmtId="14" fontId="1" fillId="2" borderId="18" xfId="0" applyNumberFormat="1" applyFont="1" applyFill="1" applyBorder="1" applyAlignment="1" applyProtection="1">
      <alignment horizontal="center" vertical="center"/>
      <protection locked="0"/>
    </xf>
    <xf numFmtId="0" fontId="1" fillId="6" borderId="77" xfId="0" applyFont="1" applyFill="1" applyBorder="1" applyAlignment="1" applyProtection="1">
      <alignment vertical="center"/>
      <protection locked="0"/>
    </xf>
    <xf numFmtId="14" fontId="5" fillId="0" borderId="2" xfId="0" applyNumberFormat="1" applyFont="1" applyBorder="1" applyAlignment="1" applyProtection="1">
      <alignment horizontal="center" vertical="center" wrapText="1"/>
      <protection locked="0"/>
    </xf>
    <xf numFmtId="14" fontId="1" fillId="2" borderId="2" xfId="0" applyNumberFormat="1" applyFont="1" applyFill="1" applyBorder="1" applyAlignment="1" applyProtection="1">
      <alignment horizontal="center" vertical="center"/>
      <protection locked="0"/>
    </xf>
    <xf numFmtId="0" fontId="1" fillId="6" borderId="30" xfId="0" applyFont="1" applyFill="1" applyBorder="1" applyAlignment="1" applyProtection="1">
      <alignment vertical="center"/>
      <protection locked="0"/>
    </xf>
    <xf numFmtId="14" fontId="1" fillId="0" borderId="2" xfId="0" applyNumberFormat="1" applyFont="1" applyBorder="1" applyAlignment="1" applyProtection="1">
      <alignment horizontal="center" vertical="center"/>
      <protection locked="0"/>
    </xf>
    <xf numFmtId="0" fontId="1" fillId="0" borderId="82" xfId="0" applyFont="1" applyBorder="1" applyAlignment="1" applyProtection="1">
      <alignment horizontal="left" vertical="center"/>
      <protection locked="0"/>
    </xf>
    <xf numFmtId="14" fontId="1" fillId="2" borderId="12" xfId="0" applyNumberFormat="1" applyFont="1" applyFill="1" applyBorder="1" applyAlignment="1" applyProtection="1">
      <alignment horizontal="center" vertical="center"/>
      <protection locked="0"/>
    </xf>
    <xf numFmtId="0" fontId="1" fillId="6" borderId="76" xfId="0" applyFont="1" applyFill="1" applyBorder="1" applyAlignment="1" applyProtection="1">
      <alignment vertical="center"/>
      <protection locked="0"/>
    </xf>
    <xf numFmtId="0" fontId="0" fillId="2" borderId="0" xfId="0" applyFill="1"/>
    <xf numFmtId="0" fontId="41" fillId="2" borderId="2" xfId="0" applyFont="1" applyFill="1" applyBorder="1" applyAlignment="1" applyProtection="1">
      <alignment horizontal="left" vertical="center"/>
      <protection locked="0"/>
    </xf>
    <xf numFmtId="0" fontId="41" fillId="2" borderId="30" xfId="0" applyFont="1" applyFill="1" applyBorder="1" applyAlignment="1" applyProtection="1">
      <alignment horizontal="left" vertical="center"/>
      <protection locked="0"/>
    </xf>
    <xf numFmtId="0" fontId="1" fillId="2" borderId="30" xfId="0" applyFont="1" applyFill="1" applyBorder="1" applyAlignment="1" applyProtection="1">
      <alignment horizontal="left" vertical="center"/>
      <protection locked="0"/>
    </xf>
    <xf numFmtId="0" fontId="1" fillId="2" borderId="19" xfId="0" applyFont="1" applyFill="1" applyBorder="1" applyAlignment="1" applyProtection="1">
      <alignment horizontal="left" vertical="center"/>
      <protection locked="0"/>
    </xf>
    <xf numFmtId="0" fontId="1" fillId="2" borderId="73" xfId="0" applyFont="1" applyFill="1" applyBorder="1" applyAlignment="1" applyProtection="1">
      <alignment horizontal="left" vertical="center"/>
      <protection locked="0"/>
    </xf>
    <xf numFmtId="0" fontId="1" fillId="2" borderId="70" xfId="0" applyFont="1" applyFill="1" applyBorder="1" applyAlignment="1" applyProtection="1">
      <alignment horizontal="left" vertical="center"/>
      <protection locked="0"/>
    </xf>
    <xf numFmtId="0" fontId="1" fillId="2" borderId="74" xfId="0" applyFont="1" applyFill="1" applyBorder="1" applyAlignment="1" applyProtection="1">
      <alignment horizontal="left" vertical="center"/>
      <protection locked="0"/>
    </xf>
    <xf numFmtId="0" fontId="32" fillId="2" borderId="0" xfId="0" applyFont="1" applyFill="1" applyAlignment="1">
      <alignment vertical="center"/>
    </xf>
    <xf numFmtId="0" fontId="5" fillId="2" borderId="61" xfId="0" applyFont="1" applyFill="1" applyBorder="1" applyAlignment="1" applyProtection="1">
      <alignment vertical="center"/>
      <protection locked="0"/>
    </xf>
    <xf numFmtId="0" fontId="1" fillId="6" borderId="12" xfId="0" applyFont="1" applyFill="1" applyBorder="1" applyAlignment="1" applyProtection="1">
      <alignment horizontal="left" vertical="center" wrapText="1"/>
      <protection locked="0"/>
    </xf>
    <xf numFmtId="0" fontId="5" fillId="23" borderId="30" xfId="0" applyFont="1" applyFill="1" applyBorder="1" applyAlignment="1">
      <alignment horizontal="center" vertical="center"/>
    </xf>
    <xf numFmtId="165" fontId="36" fillId="2" borderId="30" xfId="1" applyNumberFormat="1" applyFont="1" applyFill="1" applyBorder="1" applyAlignment="1" applyProtection="1">
      <alignment horizontal="right" vertical="center"/>
      <protection locked="0"/>
    </xf>
    <xf numFmtId="165" fontId="1" fillId="2" borderId="30" xfId="1" applyNumberFormat="1" applyFont="1" applyFill="1" applyBorder="1" applyAlignment="1" applyProtection="1">
      <alignment horizontal="right" vertical="center"/>
      <protection locked="0"/>
    </xf>
    <xf numFmtId="165" fontId="1" fillId="2" borderId="76" xfId="1" applyNumberFormat="1" applyFont="1" applyFill="1" applyBorder="1" applyAlignment="1" applyProtection="1">
      <alignment horizontal="right" vertical="center"/>
      <protection locked="0"/>
    </xf>
    <xf numFmtId="0" fontId="39" fillId="0" borderId="81" xfId="0" applyFont="1" applyBorder="1" applyAlignment="1" applyProtection="1">
      <alignment horizontal="left" vertical="center"/>
      <protection locked="0"/>
    </xf>
    <xf numFmtId="0" fontId="1" fillId="0" borderId="77" xfId="0" applyFont="1" applyBorder="1" applyAlignment="1" applyProtection="1">
      <alignment horizontal="left" vertical="center"/>
      <protection locked="0"/>
    </xf>
    <xf numFmtId="0" fontId="1" fillId="0" borderId="30" xfId="0" applyFont="1" applyBorder="1" applyAlignment="1" applyProtection="1">
      <alignment horizontal="left" vertical="center"/>
      <protection locked="0"/>
    </xf>
    <xf numFmtId="0" fontId="35" fillId="0" borderId="80" xfId="0" applyFont="1" applyBorder="1" applyAlignment="1" applyProtection="1">
      <alignment horizontal="left" vertical="center"/>
      <protection locked="0"/>
    </xf>
    <xf numFmtId="14" fontId="1" fillId="2" borderId="12" xfId="0" applyNumberFormat="1" applyFont="1" applyFill="1" applyBorder="1" applyAlignment="1" applyProtection="1">
      <alignment horizontal="left" vertical="center"/>
      <protection locked="0"/>
    </xf>
    <xf numFmtId="0" fontId="1" fillId="6" borderId="12" xfId="0" applyFont="1" applyFill="1" applyBorder="1" applyAlignment="1" applyProtection="1">
      <alignment horizontal="left" vertical="center"/>
      <protection locked="0"/>
    </xf>
    <xf numFmtId="0" fontId="1" fillId="0" borderId="76" xfId="0" applyFont="1" applyBorder="1" applyAlignment="1" applyProtection="1">
      <alignment horizontal="left" vertical="center"/>
      <protection locked="0"/>
    </xf>
    <xf numFmtId="0" fontId="1" fillId="5" borderId="109" xfId="0" applyFont="1" applyFill="1" applyBorder="1" applyAlignment="1">
      <alignment horizontal="center" vertical="center" wrapText="1"/>
    </xf>
    <xf numFmtId="0" fontId="5" fillId="7" borderId="76" xfId="0" applyFont="1" applyFill="1" applyBorder="1" applyAlignment="1">
      <alignment horizontal="center" vertical="center" wrapText="1"/>
    </xf>
    <xf numFmtId="0" fontId="5" fillId="4" borderId="77" xfId="0" applyFont="1" applyFill="1" applyBorder="1" applyAlignment="1">
      <alignment horizontal="left" vertical="center" wrapText="1"/>
    </xf>
    <xf numFmtId="165" fontId="1" fillId="11" borderId="30" xfId="0" applyNumberFormat="1" applyFont="1" applyFill="1" applyBorder="1" applyAlignment="1" applyProtection="1">
      <alignment horizontal="right" vertical="center" wrapText="1"/>
      <protection locked="0"/>
    </xf>
    <xf numFmtId="9" fontId="1" fillId="11" borderId="12" xfId="0" applyNumberFormat="1" applyFont="1" applyFill="1" applyBorder="1" applyAlignment="1" applyProtection="1">
      <alignment horizontal="right" vertical="center" wrapText="1"/>
      <protection locked="0"/>
    </xf>
    <xf numFmtId="10" fontId="1" fillId="4" borderId="12" xfId="0" applyNumberFormat="1" applyFont="1" applyFill="1" applyBorder="1" applyAlignment="1">
      <alignment horizontal="right" vertical="center" wrapText="1"/>
    </xf>
    <xf numFmtId="10" fontId="1" fillId="4" borderId="76" xfId="0" applyNumberFormat="1" applyFont="1" applyFill="1" applyBorder="1" applyAlignment="1">
      <alignment horizontal="right" vertical="center" wrapText="1"/>
    </xf>
    <xf numFmtId="0" fontId="2" fillId="2" borderId="112" xfId="0" applyFont="1" applyFill="1" applyBorder="1" applyAlignment="1">
      <alignment horizontal="left" vertical="center" wrapText="1"/>
    </xf>
    <xf numFmtId="164" fontId="4" fillId="2" borderId="113" xfId="0" applyNumberFormat="1" applyFont="1" applyFill="1" applyBorder="1" applyAlignment="1" applyProtection="1">
      <alignment horizontal="right" vertical="center" wrapText="1"/>
      <protection locked="0"/>
    </xf>
    <xf numFmtId="0" fontId="2" fillId="2" borderId="114" xfId="0" applyFont="1" applyFill="1" applyBorder="1" applyAlignment="1">
      <alignment horizontal="left" vertical="center" wrapText="1"/>
    </xf>
    <xf numFmtId="164" fontId="4" fillId="19" borderId="107" xfId="0" applyNumberFormat="1" applyFont="1" applyFill="1" applyBorder="1" applyAlignment="1">
      <alignment horizontal="right" vertical="center" wrapText="1"/>
    </xf>
    <xf numFmtId="0" fontId="2" fillId="2" borderId="122" xfId="0" applyFont="1" applyFill="1" applyBorder="1" applyAlignment="1">
      <alignment horizontal="left" vertical="center" wrapText="1"/>
    </xf>
    <xf numFmtId="164" fontId="4" fillId="2" borderId="9" xfId="0" applyNumberFormat="1" applyFont="1" applyFill="1" applyBorder="1" applyAlignment="1" applyProtection="1">
      <alignment horizontal="right" vertical="center" wrapText="1"/>
      <protection locked="0"/>
    </xf>
    <xf numFmtId="164" fontId="4" fillId="19" borderId="9" xfId="0" applyNumberFormat="1" applyFont="1" applyFill="1" applyBorder="1" applyAlignment="1">
      <alignment horizontal="right" vertical="center" wrapText="1"/>
    </xf>
    <xf numFmtId="164" fontId="4" fillId="19" borderId="109" xfId="0" applyNumberFormat="1" applyFont="1" applyFill="1" applyBorder="1" applyAlignment="1">
      <alignment horizontal="right" vertical="center" wrapText="1"/>
    </xf>
    <xf numFmtId="0" fontId="11" fillId="4" borderId="16" xfId="0" applyFont="1" applyFill="1" applyBorder="1" applyAlignment="1">
      <alignment vertical="center"/>
    </xf>
    <xf numFmtId="0" fontId="22" fillId="2" borderId="0" xfId="0" applyFont="1" applyFill="1"/>
    <xf numFmtId="0" fontId="28" fillId="2" borderId="0" xfId="0" applyFont="1" applyFill="1"/>
    <xf numFmtId="0" fontId="25" fillId="2" borderId="0" xfId="0" applyFont="1" applyFill="1"/>
    <xf numFmtId="0" fontId="27" fillId="2" borderId="0" xfId="0" applyFont="1" applyFill="1"/>
    <xf numFmtId="0" fontId="26" fillId="2" borderId="0" xfId="0" applyFont="1" applyFill="1" applyAlignment="1">
      <alignment wrapText="1"/>
    </xf>
    <xf numFmtId="0" fontId="24" fillId="2" borderId="0" xfId="0" applyFont="1" applyFill="1"/>
    <xf numFmtId="0" fontId="23" fillId="2" borderId="0" xfId="0" applyFont="1" applyFill="1"/>
    <xf numFmtId="0" fontId="26" fillId="2" borderId="0" xfId="0" applyFont="1" applyFill="1"/>
    <xf numFmtId="0" fontId="1" fillId="2" borderId="12" xfId="0" applyFont="1" applyFill="1" applyBorder="1" applyAlignment="1" applyProtection="1">
      <alignment horizontal="left" vertical="center"/>
      <protection locked="0"/>
    </xf>
    <xf numFmtId="0" fontId="1" fillId="2" borderId="2" xfId="0" applyFont="1" applyFill="1" applyBorder="1" applyAlignment="1" applyProtection="1">
      <alignment horizontal="left" vertical="center"/>
      <protection locked="0"/>
    </xf>
    <xf numFmtId="0" fontId="1" fillId="2" borderId="2" xfId="0" applyFont="1" applyFill="1" applyBorder="1" applyAlignment="1" applyProtection="1">
      <alignment horizontal="left" vertical="center"/>
      <protection locked="0"/>
    </xf>
    <xf numFmtId="0" fontId="42" fillId="17" borderId="12" xfId="0" applyFont="1" applyFill="1" applyBorder="1" applyAlignment="1">
      <alignment horizontal="center" vertical="center" wrapText="1"/>
    </xf>
    <xf numFmtId="0" fontId="1" fillId="2" borderId="0" xfId="0" applyFont="1" applyFill="1" applyAlignment="1" applyProtection="1">
      <alignment horizontal="left" vertical="center" wrapText="1"/>
      <protection locked="0"/>
    </xf>
    <xf numFmtId="0" fontId="2" fillId="2" borderId="0" xfId="0" applyFont="1" applyFill="1" applyAlignment="1" applyProtection="1">
      <alignment horizontal="left" vertical="center"/>
      <protection locked="0"/>
    </xf>
    <xf numFmtId="0" fontId="1" fillId="2" borderId="0" xfId="0" applyFont="1" applyFill="1" applyAlignment="1" applyProtection="1">
      <alignment horizontal="left" vertical="center"/>
      <protection locked="0"/>
    </xf>
    <xf numFmtId="0" fontId="1" fillId="2" borderId="0" xfId="0" applyFont="1" applyFill="1" applyAlignment="1" applyProtection="1">
      <alignment vertical="center"/>
      <protection locked="0"/>
    </xf>
    <xf numFmtId="0" fontId="1" fillId="0" borderId="0" xfId="0" applyFont="1" applyAlignment="1" applyProtection="1">
      <alignment vertical="center"/>
      <protection locked="0"/>
    </xf>
    <xf numFmtId="164" fontId="1" fillId="0" borderId="4" xfId="0" applyNumberFormat="1" applyFont="1" applyBorder="1" applyAlignment="1" applyProtection="1">
      <alignment horizontal="right" vertical="center"/>
      <protection locked="0"/>
    </xf>
    <xf numFmtId="164" fontId="1" fillId="0" borderId="4" xfId="0" applyNumberFormat="1" applyFont="1" applyBorder="1" applyAlignment="1" applyProtection="1">
      <alignment horizontal="right" vertical="center" wrapText="1"/>
      <protection locked="0"/>
    </xf>
    <xf numFmtId="164" fontId="1" fillId="11" borderId="4" xfId="0" applyNumberFormat="1" applyFont="1" applyFill="1" applyBorder="1" applyAlignment="1">
      <alignment horizontal="right" vertical="center" wrapText="1"/>
    </xf>
    <xf numFmtId="164" fontId="1" fillId="11" borderId="113" xfId="0" applyNumberFormat="1" applyFont="1" applyFill="1" applyBorder="1" applyAlignment="1">
      <alignment horizontal="right" vertical="center" wrapText="1"/>
    </xf>
    <xf numFmtId="164" fontId="1" fillId="0" borderId="5" xfId="0" applyNumberFormat="1" applyFont="1" applyBorder="1" applyAlignment="1" applyProtection="1">
      <alignment horizontal="right" vertical="center"/>
      <protection locked="0"/>
    </xf>
    <xf numFmtId="164" fontId="1" fillId="0" borderId="5" xfId="0" applyNumberFormat="1" applyFont="1" applyBorder="1" applyAlignment="1" applyProtection="1">
      <alignment horizontal="right" vertical="center" wrapText="1"/>
      <protection locked="0"/>
    </xf>
    <xf numFmtId="164" fontId="5" fillId="11" borderId="5" xfId="0" applyNumberFormat="1" applyFont="1" applyFill="1" applyBorder="1" applyAlignment="1">
      <alignment horizontal="right" vertical="center"/>
    </xf>
    <xf numFmtId="164" fontId="5" fillId="11" borderId="107" xfId="0" applyNumberFormat="1" applyFont="1" applyFill="1" applyBorder="1" applyAlignment="1">
      <alignment horizontal="right" vertical="center"/>
    </xf>
    <xf numFmtId="164" fontId="1" fillId="0" borderId="107" xfId="0" applyNumberFormat="1" applyFont="1" applyBorder="1" applyAlignment="1" applyProtection="1">
      <alignment horizontal="right" vertical="center" wrapText="1"/>
      <protection locked="0"/>
    </xf>
    <xf numFmtId="164" fontId="1" fillId="2" borderId="7" xfId="0" applyNumberFormat="1" applyFont="1" applyFill="1" applyBorder="1" applyAlignment="1" applyProtection="1">
      <alignment horizontal="right" vertical="center"/>
      <protection locked="0"/>
    </xf>
    <xf numFmtId="164" fontId="1" fillId="2" borderId="7" xfId="0" applyNumberFormat="1" applyFont="1" applyFill="1" applyBorder="1" applyAlignment="1" applyProtection="1">
      <alignment horizontal="right" vertical="center" wrapText="1"/>
      <protection locked="0"/>
    </xf>
    <xf numFmtId="164" fontId="1" fillId="2" borderId="117" xfId="0" applyNumberFormat="1" applyFont="1" applyFill="1" applyBorder="1" applyAlignment="1" applyProtection="1">
      <alignment horizontal="right" vertical="center" wrapText="1"/>
      <protection locked="0"/>
    </xf>
    <xf numFmtId="164" fontId="5" fillId="11" borderId="120" xfId="1" applyNumberFormat="1" applyFont="1" applyFill="1" applyBorder="1" applyAlignment="1" applyProtection="1">
      <alignment horizontal="right" vertical="center" wrapText="1"/>
    </xf>
    <xf numFmtId="164" fontId="5" fillId="11" borderId="121" xfId="1" applyNumberFormat="1" applyFont="1" applyFill="1" applyBorder="1" applyAlignment="1" applyProtection="1">
      <alignment horizontal="right" vertical="center" wrapText="1"/>
    </xf>
    <xf numFmtId="0" fontId="1" fillId="2" borderId="0" xfId="0" applyFont="1" applyFill="1" applyProtection="1">
      <protection locked="0"/>
    </xf>
    <xf numFmtId="164" fontId="1" fillId="2" borderId="4" xfId="0" applyNumberFormat="1" applyFont="1" applyFill="1" applyBorder="1" applyAlignment="1" applyProtection="1">
      <alignment horizontal="right" vertical="center"/>
      <protection locked="0"/>
    </xf>
    <xf numFmtId="164" fontId="1" fillId="2" borderId="4" xfId="0" applyNumberFormat="1" applyFont="1" applyFill="1" applyBorder="1" applyAlignment="1" applyProtection="1">
      <alignment horizontal="right" vertical="center" wrapText="1"/>
      <protection locked="0"/>
    </xf>
    <xf numFmtId="164" fontId="1" fillId="2" borderId="5" xfId="0" applyNumberFormat="1" applyFont="1" applyFill="1" applyBorder="1" applyAlignment="1" applyProtection="1">
      <alignment horizontal="right" vertical="center"/>
      <protection locked="0"/>
    </xf>
    <xf numFmtId="164" fontId="1" fillId="2" borderId="5" xfId="0" applyNumberFormat="1" applyFont="1" applyFill="1" applyBorder="1" applyAlignment="1" applyProtection="1">
      <alignment horizontal="right" vertical="center" wrapText="1"/>
      <protection locked="0"/>
    </xf>
    <xf numFmtId="164" fontId="1" fillId="0" borderId="88" xfId="0" applyNumberFormat="1" applyFont="1" applyBorder="1" applyAlignment="1" applyProtection="1">
      <alignment horizontal="right" vertical="center" wrapText="1"/>
      <protection locked="0"/>
    </xf>
    <xf numFmtId="164" fontId="1" fillId="2" borderId="90" xfId="0" applyNumberFormat="1" applyFont="1" applyFill="1" applyBorder="1" applyAlignment="1" applyProtection="1">
      <alignment horizontal="right" vertical="center" wrapText="1"/>
      <protection locked="0"/>
    </xf>
    <xf numFmtId="164" fontId="5" fillId="11" borderId="5" xfId="0" applyNumberFormat="1" applyFont="1" applyFill="1" applyBorder="1" applyAlignment="1" applyProtection="1">
      <alignment horizontal="right" vertical="center"/>
    </xf>
    <xf numFmtId="164" fontId="5" fillId="11" borderId="88" xfId="0" applyNumberFormat="1" applyFont="1" applyFill="1" applyBorder="1" applyAlignment="1" applyProtection="1">
      <alignment horizontal="right" vertical="center"/>
    </xf>
    <xf numFmtId="164" fontId="1" fillId="11" borderId="89" xfId="0" applyNumberFormat="1" applyFont="1" applyFill="1" applyBorder="1" applyAlignment="1" applyProtection="1">
      <alignment horizontal="right" vertical="center" wrapText="1"/>
    </xf>
    <xf numFmtId="164" fontId="5" fillId="11" borderId="54" xfId="0" applyNumberFormat="1" applyFont="1" applyFill="1" applyBorder="1" applyAlignment="1" applyProtection="1">
      <alignment horizontal="right" vertical="center"/>
    </xf>
    <xf numFmtId="164" fontId="5" fillId="11" borderId="91" xfId="0" applyNumberFormat="1" applyFont="1" applyFill="1" applyBorder="1" applyAlignment="1" applyProtection="1">
      <alignment horizontal="right" vertical="center"/>
    </xf>
    <xf numFmtId="0" fontId="1" fillId="2" borderId="0" xfId="0" applyFont="1" applyFill="1" applyAlignment="1" applyProtection="1">
      <alignment vertical="center"/>
    </xf>
    <xf numFmtId="0" fontId="1" fillId="2" borderId="10" xfId="0" applyFont="1" applyFill="1" applyBorder="1" applyAlignment="1" applyProtection="1">
      <alignment horizontal="left" vertical="center" wrapText="1"/>
      <protection locked="0"/>
    </xf>
    <xf numFmtId="0" fontId="1" fillId="2" borderId="14" xfId="0" applyFont="1" applyFill="1" applyBorder="1" applyAlignment="1" applyProtection="1">
      <alignment horizontal="left" vertical="center" wrapText="1"/>
      <protection locked="0"/>
    </xf>
    <xf numFmtId="0" fontId="1" fillId="2" borderId="75" xfId="0" applyFont="1" applyFill="1" applyBorder="1" applyAlignment="1" applyProtection="1">
      <alignment horizontal="left" vertical="center" wrapText="1"/>
      <protection locked="0"/>
    </xf>
    <xf numFmtId="0" fontId="1" fillId="2" borderId="30" xfId="0" applyFont="1" applyFill="1" applyBorder="1" applyAlignment="1" applyProtection="1">
      <alignment horizontal="left" vertical="center" wrapText="1"/>
      <protection locked="0"/>
    </xf>
    <xf numFmtId="0" fontId="1" fillId="6" borderId="78" xfId="0" applyFont="1" applyFill="1" applyBorder="1" applyAlignment="1" applyProtection="1">
      <alignment horizontal="left" vertical="center" wrapText="1"/>
      <protection locked="0"/>
    </xf>
    <xf numFmtId="0" fontId="1" fillId="2" borderId="76" xfId="0" applyFont="1" applyFill="1" applyBorder="1" applyAlignment="1" applyProtection="1">
      <alignment horizontal="left" vertical="center" wrapText="1"/>
      <protection locked="0"/>
    </xf>
    <xf numFmtId="0" fontId="7" fillId="2" borderId="0" xfId="0" applyFont="1" applyFill="1" applyAlignment="1">
      <alignment vertical="top"/>
    </xf>
    <xf numFmtId="0" fontId="0" fillId="0" borderId="0" xfId="0"/>
    <xf numFmtId="0" fontId="1" fillId="0" borderId="8"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2" xfId="0" applyFont="1" applyBorder="1" applyAlignment="1" applyProtection="1">
      <alignment horizontal="left" vertical="center" wrapText="1"/>
      <protection locked="0"/>
    </xf>
    <xf numFmtId="0" fontId="5" fillId="18" borderId="41" xfId="0" applyFont="1" applyFill="1" applyBorder="1" applyAlignment="1">
      <alignment horizontal="left" vertical="center" wrapText="1"/>
    </xf>
    <xf numFmtId="0" fontId="5" fillId="18" borderId="6" xfId="0" applyFont="1" applyFill="1" applyBorder="1" applyAlignment="1">
      <alignment horizontal="left" vertical="center" wrapText="1"/>
    </xf>
    <xf numFmtId="0" fontId="1" fillId="6" borderId="8" xfId="0" applyFont="1" applyFill="1" applyBorder="1" applyAlignment="1" applyProtection="1">
      <alignment horizontal="left" vertical="center" wrapText="1"/>
      <protection locked="0"/>
    </xf>
    <xf numFmtId="0" fontId="1" fillId="6" borderId="3" xfId="0" applyFont="1" applyFill="1" applyBorder="1" applyAlignment="1" applyProtection="1">
      <alignment horizontal="left" vertical="center" wrapText="1"/>
      <protection locked="0"/>
    </xf>
    <xf numFmtId="0" fontId="1" fillId="6" borderId="42" xfId="0" applyFont="1" applyFill="1" applyBorder="1" applyAlignment="1" applyProtection="1">
      <alignment horizontal="left" vertical="center" wrapText="1"/>
      <protection locked="0"/>
    </xf>
    <xf numFmtId="0" fontId="6" fillId="8" borderId="99" xfId="0" applyFont="1" applyFill="1" applyBorder="1" applyAlignment="1">
      <alignment horizontal="center" vertical="center" wrapText="1"/>
    </xf>
    <xf numFmtId="0" fontId="6" fillId="8" borderId="100" xfId="0" applyFont="1" applyFill="1" applyBorder="1" applyAlignment="1">
      <alignment horizontal="center" vertical="center" wrapText="1"/>
    </xf>
    <xf numFmtId="0" fontId="6" fillId="8" borderId="75" xfId="0" applyFont="1" applyFill="1" applyBorder="1" applyAlignment="1">
      <alignment horizontal="center" vertical="center" wrapText="1"/>
    </xf>
    <xf numFmtId="0" fontId="4" fillId="4" borderId="41"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2" xfId="0" applyFont="1" applyFill="1" applyBorder="1" applyAlignment="1">
      <alignment horizontal="center" vertical="center"/>
    </xf>
    <xf numFmtId="0" fontId="2" fillId="4" borderId="47" xfId="0" applyFont="1" applyFill="1" applyBorder="1" applyAlignment="1">
      <alignment horizontal="center" vertical="center"/>
    </xf>
    <xf numFmtId="0" fontId="2" fillId="4" borderId="48" xfId="0" applyFont="1" applyFill="1" applyBorder="1" applyAlignment="1">
      <alignment horizontal="center" vertical="center"/>
    </xf>
    <xf numFmtId="0" fontId="2" fillId="4" borderId="49" xfId="0" applyFont="1" applyFill="1" applyBorder="1" applyAlignment="1">
      <alignment horizontal="center" vertical="center"/>
    </xf>
    <xf numFmtId="0" fontId="19" fillId="2" borderId="0" xfId="0" applyFont="1" applyFill="1"/>
    <xf numFmtId="0" fontId="54" fillId="2" borderId="0" xfId="0" applyFont="1" applyFill="1"/>
    <xf numFmtId="0" fontId="55" fillId="0" borderId="0" xfId="0" applyFont="1"/>
    <xf numFmtId="0" fontId="12" fillId="4" borderId="37" xfId="0" applyFont="1" applyFill="1" applyBorder="1" applyAlignment="1">
      <alignment horizontal="left" vertical="center"/>
    </xf>
    <xf numFmtId="0" fontId="12" fillId="4" borderId="38" xfId="0" applyFont="1" applyFill="1" applyBorder="1" applyAlignment="1">
      <alignment horizontal="left" vertical="center"/>
    </xf>
    <xf numFmtId="0" fontId="12" fillId="4" borderId="39" xfId="0" applyFont="1" applyFill="1" applyBorder="1" applyAlignment="1">
      <alignment horizontal="left" vertical="center"/>
    </xf>
    <xf numFmtId="0" fontId="5" fillId="6" borderId="86" xfId="0" applyFont="1" applyFill="1" applyBorder="1" applyAlignment="1" applyProtection="1">
      <alignment horizontal="left" vertical="center"/>
      <protection locked="0"/>
    </xf>
    <xf numFmtId="0" fontId="5" fillId="6" borderId="1" xfId="0" applyFont="1" applyFill="1" applyBorder="1" applyAlignment="1" applyProtection="1">
      <alignment horizontal="left" vertical="center"/>
      <protection locked="0"/>
    </xf>
    <xf numFmtId="0" fontId="5" fillId="6" borderId="36" xfId="0" applyFont="1" applyFill="1" applyBorder="1" applyAlignment="1" applyProtection="1">
      <alignment horizontal="left" vertical="center"/>
      <protection locked="0"/>
    </xf>
    <xf numFmtId="0" fontId="5" fillId="6" borderId="40" xfId="0" applyFont="1" applyFill="1" applyBorder="1" applyAlignment="1" applyProtection="1">
      <alignment horizontal="left" vertical="center"/>
      <protection locked="0"/>
    </xf>
    <xf numFmtId="0" fontId="5" fillId="6" borderId="2" xfId="0" applyFont="1" applyFill="1" applyBorder="1" applyAlignment="1" applyProtection="1">
      <alignment horizontal="left" vertical="center"/>
      <protection locked="0"/>
    </xf>
    <xf numFmtId="0" fontId="5" fillId="6" borderId="30" xfId="0" applyFont="1" applyFill="1" applyBorder="1" applyAlignment="1" applyProtection="1">
      <alignment horizontal="left" vertical="center"/>
      <protection locked="0"/>
    </xf>
    <xf numFmtId="0" fontId="1" fillId="15" borderId="8" xfId="0" applyFont="1" applyFill="1" applyBorder="1" applyAlignment="1" applyProtection="1">
      <alignment horizontal="center" vertical="center" wrapText="1"/>
      <protection locked="0"/>
    </xf>
    <xf numFmtId="0" fontId="1" fillId="15" borderId="3" xfId="0" applyFont="1" applyFill="1" applyBorder="1" applyAlignment="1" applyProtection="1">
      <alignment horizontal="center" vertical="center" wrapText="1"/>
      <protection locked="0"/>
    </xf>
    <xf numFmtId="0" fontId="1" fillId="15" borderId="42"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1" fillId="2" borderId="42" xfId="0" applyFont="1" applyFill="1" applyBorder="1" applyAlignment="1" applyProtection="1">
      <alignment horizontal="left" vertical="center" wrapText="1"/>
      <protection locked="0"/>
    </xf>
    <xf numFmtId="14" fontId="35" fillId="25" borderId="61" xfId="0" applyNumberFormat="1" applyFont="1" applyFill="1" applyBorder="1" applyAlignment="1">
      <alignment horizontal="center"/>
    </xf>
    <xf numFmtId="14" fontId="35" fillId="25" borderId="59" xfId="0" applyNumberFormat="1" applyFont="1" applyFill="1" applyBorder="1" applyAlignment="1">
      <alignment horizontal="center"/>
    </xf>
    <xf numFmtId="14" fontId="35" fillId="25" borderId="123" xfId="0" applyNumberFormat="1" applyFont="1" applyFill="1" applyBorder="1" applyAlignment="1">
      <alignment horizontal="center"/>
    </xf>
    <xf numFmtId="0" fontId="2" fillId="4" borderId="55" xfId="0" applyFont="1" applyFill="1" applyBorder="1" applyAlignment="1">
      <alignment horizontal="center" vertical="center"/>
    </xf>
    <xf numFmtId="0" fontId="2" fillId="4" borderId="0" xfId="0" applyFont="1" applyFill="1" applyAlignment="1">
      <alignment horizontal="center" vertical="center"/>
    </xf>
    <xf numFmtId="0" fontId="2" fillId="4" borderId="95" xfId="0" applyFont="1" applyFill="1" applyBorder="1" applyAlignment="1">
      <alignment horizontal="center" vertical="center"/>
    </xf>
    <xf numFmtId="0" fontId="6" fillId="8" borderId="103" xfId="0" applyFont="1" applyFill="1" applyBorder="1" applyAlignment="1">
      <alignment horizontal="center" vertical="center" wrapText="1"/>
    </xf>
    <xf numFmtId="0" fontId="6" fillId="8" borderId="104" xfId="0" applyFont="1" applyFill="1" applyBorder="1" applyAlignment="1">
      <alignment horizontal="center" vertical="center" wrapText="1"/>
    </xf>
    <xf numFmtId="0" fontId="6" fillId="8" borderId="105" xfId="0" applyFont="1" applyFill="1" applyBorder="1" applyAlignment="1">
      <alignment horizontal="center" vertical="center" wrapText="1"/>
    </xf>
    <xf numFmtId="0" fontId="5" fillId="7" borderId="106" xfId="0" applyFont="1" applyFill="1" applyBorder="1" applyAlignment="1">
      <alignment horizontal="center" vertical="center" wrapText="1"/>
    </xf>
    <xf numFmtId="0" fontId="5" fillId="7" borderId="33" xfId="0" applyFont="1" applyFill="1" applyBorder="1" applyAlignment="1">
      <alignment horizontal="center" vertical="center" wrapText="1"/>
    </xf>
    <xf numFmtId="0" fontId="5" fillId="7" borderId="108" xfId="0" applyFont="1" applyFill="1" applyBorder="1" applyAlignment="1">
      <alignment horizontal="center" vertical="center" wrapText="1"/>
    </xf>
    <xf numFmtId="0" fontId="5" fillId="7" borderId="34"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107" xfId="0" applyFont="1" applyFill="1" applyBorder="1" applyAlignment="1">
      <alignment horizontal="center" vertical="center" wrapText="1"/>
    </xf>
    <xf numFmtId="0" fontId="5" fillId="18" borderId="43" xfId="0" applyFont="1" applyFill="1" applyBorder="1" applyAlignment="1">
      <alignment horizontal="left" vertical="center" wrapText="1"/>
    </xf>
    <xf numFmtId="0" fontId="5" fillId="18" borderId="44" xfId="0" applyFont="1" applyFill="1" applyBorder="1" applyAlignment="1">
      <alignment horizontal="left" vertical="center" wrapText="1"/>
    </xf>
    <xf numFmtId="0" fontId="1" fillId="0" borderId="45" xfId="0" applyFont="1" applyBorder="1" applyAlignment="1" applyProtection="1">
      <alignment horizontal="left" vertical="center" wrapText="1"/>
      <protection locked="0"/>
    </xf>
    <xf numFmtId="0" fontId="1" fillId="0" borderId="46" xfId="0" applyFont="1" applyBorder="1" applyAlignment="1" applyProtection="1">
      <alignment horizontal="left" vertical="center" wrapText="1"/>
      <protection locked="0"/>
    </xf>
    <xf numFmtId="0" fontId="1" fillId="0" borderId="124" xfId="0" applyFont="1" applyBorder="1" applyAlignment="1" applyProtection="1">
      <alignment horizontal="left" vertical="center" wrapText="1"/>
      <protection locked="0"/>
    </xf>
    <xf numFmtId="0" fontId="5" fillId="7" borderId="114" xfId="0" applyFont="1" applyFill="1" applyBorder="1" applyAlignment="1">
      <alignment horizontal="center" vertical="center"/>
    </xf>
    <xf numFmtId="0" fontId="5" fillId="7" borderId="122" xfId="0" applyFont="1" applyFill="1" applyBorder="1" applyAlignment="1">
      <alignment horizontal="center" vertical="center"/>
    </xf>
    <xf numFmtId="0" fontId="5" fillId="7" borderId="85" xfId="0" applyFont="1" applyFill="1" applyBorder="1" applyAlignment="1">
      <alignment horizontal="center" vertical="center" wrapText="1"/>
    </xf>
    <xf numFmtId="0" fontId="5" fillId="7" borderId="31"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2" borderId="81"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2" borderId="40"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80"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6" fillId="8" borderId="110" xfId="0" applyFont="1" applyFill="1" applyBorder="1" applyAlignment="1">
      <alignment horizontal="center" vertical="center" wrapText="1"/>
    </xf>
    <xf numFmtId="0" fontId="6" fillId="8" borderId="35" xfId="0" applyFont="1" applyFill="1" applyBorder="1" applyAlignment="1">
      <alignment horizontal="center" vertical="center" wrapText="1"/>
    </xf>
    <xf numFmtId="0" fontId="6" fillId="8" borderId="111" xfId="0" applyFont="1" applyFill="1" applyBorder="1" applyAlignment="1">
      <alignment horizontal="center" vertical="center" wrapText="1"/>
    </xf>
    <xf numFmtId="0" fontId="5" fillId="14" borderId="118" xfId="0" applyFont="1" applyFill="1" applyBorder="1" applyAlignment="1">
      <alignment horizontal="left" vertical="center" wrapText="1"/>
    </xf>
    <xf numFmtId="0" fontId="5" fillId="14" borderId="119" xfId="0" applyFont="1" applyFill="1" applyBorder="1" applyAlignment="1">
      <alignment horizontal="left" vertical="center" wrapText="1"/>
    </xf>
    <xf numFmtId="0" fontId="6" fillId="9" borderId="65" xfId="0" applyFont="1" applyFill="1" applyBorder="1" applyAlignment="1">
      <alignment horizontal="center" vertical="center"/>
    </xf>
    <xf numFmtId="0" fontId="6" fillId="9" borderId="66" xfId="0" applyFont="1" applyFill="1" applyBorder="1" applyAlignment="1">
      <alignment horizontal="center" vertical="center"/>
    </xf>
    <xf numFmtId="0" fontId="6" fillId="9" borderId="79" xfId="0" applyFont="1" applyFill="1" applyBorder="1" applyAlignment="1">
      <alignment horizontal="center" vertical="center"/>
    </xf>
    <xf numFmtId="0" fontId="5" fillId="10" borderId="40" xfId="0" applyFont="1" applyFill="1" applyBorder="1" applyAlignment="1">
      <alignment horizontal="center" vertical="center" wrapText="1"/>
    </xf>
    <xf numFmtId="0" fontId="5" fillId="10" borderId="80"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5" fillId="10" borderId="12" xfId="0" applyFont="1" applyFill="1" applyBorder="1" applyAlignment="1">
      <alignment horizontal="center" vertical="center" wrapText="1"/>
    </xf>
    <xf numFmtId="0" fontId="5" fillId="10" borderId="2" xfId="0" applyFont="1" applyFill="1" applyBorder="1" applyAlignment="1">
      <alignment horizontal="center" vertical="center"/>
    </xf>
    <xf numFmtId="0" fontId="5" fillId="10" borderId="30" xfId="0" applyFont="1" applyFill="1" applyBorder="1" applyAlignment="1">
      <alignment horizontal="center" vertical="center" wrapText="1"/>
    </xf>
    <xf numFmtId="0" fontId="5" fillId="10" borderId="76" xfId="0" applyFont="1" applyFill="1" applyBorder="1" applyAlignment="1">
      <alignment horizontal="center" vertical="center" wrapText="1"/>
    </xf>
    <xf numFmtId="0" fontId="2" fillId="4" borderId="62" xfId="0" applyFont="1" applyFill="1" applyBorder="1" applyAlignment="1">
      <alignment horizontal="center" vertical="center"/>
    </xf>
    <xf numFmtId="0" fontId="2" fillId="4" borderId="63" xfId="0" applyFont="1" applyFill="1" applyBorder="1" applyAlignment="1">
      <alignment horizontal="center" vertical="center"/>
    </xf>
    <xf numFmtId="0" fontId="2" fillId="4" borderId="64" xfId="0" applyFont="1" applyFill="1" applyBorder="1" applyAlignment="1">
      <alignment horizontal="center" vertical="center"/>
    </xf>
    <xf numFmtId="0" fontId="5" fillId="21" borderId="65" xfId="0" applyFont="1" applyFill="1" applyBorder="1" applyAlignment="1">
      <alignment horizontal="left" vertical="center" wrapText="1"/>
    </xf>
    <xf numFmtId="0" fontId="5" fillId="21" borderId="66" xfId="0" applyFont="1" applyFill="1" applyBorder="1" applyAlignment="1">
      <alignment horizontal="left" vertical="center" wrapText="1"/>
    </xf>
    <xf numFmtId="0" fontId="5" fillId="21" borderId="79" xfId="0" applyFont="1" applyFill="1" applyBorder="1" applyAlignment="1">
      <alignment horizontal="left" vertical="center" wrapText="1"/>
    </xf>
    <xf numFmtId="0" fontId="5" fillId="21" borderId="86" xfId="0" applyFont="1" applyFill="1" applyBorder="1" applyAlignment="1">
      <alignment horizontal="left" vertical="center" wrapText="1"/>
    </xf>
    <xf numFmtId="0" fontId="5" fillId="21" borderId="1" xfId="0" applyFont="1" applyFill="1" applyBorder="1" applyAlignment="1">
      <alignment horizontal="left" vertical="center" wrapText="1"/>
    </xf>
    <xf numFmtId="0" fontId="5" fillId="21" borderId="36" xfId="0" applyFont="1" applyFill="1" applyBorder="1" applyAlignment="1">
      <alignment horizontal="left" vertical="center" wrapText="1"/>
    </xf>
    <xf numFmtId="0" fontId="5" fillId="21" borderId="85" xfId="0" applyFont="1" applyFill="1" applyBorder="1" applyAlignment="1">
      <alignment horizontal="left" vertical="center" wrapText="1"/>
    </xf>
    <xf numFmtId="0" fontId="5" fillId="21" borderId="31" xfId="0" applyFont="1" applyFill="1" applyBorder="1" applyAlignment="1">
      <alignment horizontal="left" vertical="center" wrapText="1"/>
    </xf>
    <xf numFmtId="0" fontId="5" fillId="21" borderId="101" xfId="0" applyFont="1" applyFill="1" applyBorder="1" applyAlignment="1">
      <alignment horizontal="left" vertical="center" wrapText="1"/>
    </xf>
    <xf numFmtId="9" fontId="1" fillId="11" borderId="85" xfId="2" applyFont="1" applyFill="1" applyBorder="1" applyAlignment="1" applyProtection="1">
      <alignment vertical="center" wrapText="1"/>
    </xf>
    <xf numFmtId="9" fontId="1" fillId="11" borderId="101" xfId="2" applyFont="1" applyFill="1" applyBorder="1" applyAlignment="1" applyProtection="1">
      <alignment vertical="center" wrapText="1"/>
    </xf>
    <xf numFmtId="165" fontId="1" fillId="2" borderId="86" xfId="0" applyNumberFormat="1" applyFont="1" applyFill="1" applyBorder="1" applyAlignment="1" applyProtection="1">
      <alignment vertical="center" wrapText="1"/>
      <protection locked="0"/>
    </xf>
    <xf numFmtId="165" fontId="1" fillId="2" borderId="36" xfId="0" applyNumberFormat="1" applyFont="1" applyFill="1" applyBorder="1" applyAlignment="1" applyProtection="1">
      <alignment vertical="center" wrapText="1"/>
      <protection locked="0"/>
    </xf>
    <xf numFmtId="9" fontId="1" fillId="2" borderId="65" xfId="0" applyNumberFormat="1" applyFont="1" applyFill="1" applyBorder="1" applyAlignment="1" applyProtection="1">
      <alignment vertical="center" wrapText="1"/>
      <protection locked="0"/>
    </xf>
    <xf numFmtId="9" fontId="1" fillId="2" borderId="79" xfId="0" applyNumberFormat="1" applyFont="1" applyFill="1" applyBorder="1" applyAlignment="1" applyProtection="1">
      <alignment vertical="center" wrapText="1"/>
      <protection locked="0"/>
    </xf>
    <xf numFmtId="0" fontId="42" fillId="17" borderId="80" xfId="0" applyFont="1" applyFill="1" applyBorder="1" applyAlignment="1">
      <alignment horizontal="center" vertical="center" wrapText="1"/>
    </xf>
    <xf numFmtId="0" fontId="42" fillId="17" borderId="12" xfId="0" applyFont="1" applyFill="1" applyBorder="1" applyAlignment="1">
      <alignment horizontal="center" vertical="center" wrapText="1"/>
    </xf>
    <xf numFmtId="0" fontId="5" fillId="17" borderId="23" xfId="0" applyFont="1" applyFill="1" applyBorder="1" applyAlignment="1">
      <alignment horizontal="center" vertical="center" wrapText="1"/>
    </xf>
    <xf numFmtId="0" fontId="1" fillId="17" borderId="13" xfId="0" applyFont="1" applyFill="1" applyBorder="1" applyAlignment="1">
      <alignment horizontal="center" vertical="center" wrapText="1"/>
    </xf>
    <xf numFmtId="0" fontId="5" fillId="17" borderId="23" xfId="0" applyFont="1" applyFill="1" applyBorder="1" applyAlignment="1">
      <alignment horizontal="center" vertical="center"/>
    </xf>
    <xf numFmtId="0" fontId="5" fillId="17" borderId="101" xfId="0" applyFont="1" applyFill="1" applyBorder="1" applyAlignment="1">
      <alignment horizontal="center" vertical="center"/>
    </xf>
    <xf numFmtId="0" fontId="4" fillId="4" borderId="62" xfId="0" applyFont="1" applyFill="1" applyBorder="1" applyAlignment="1">
      <alignment horizontal="center"/>
    </xf>
    <xf numFmtId="0" fontId="4" fillId="4" borderId="63" xfId="0" applyFont="1" applyFill="1" applyBorder="1" applyAlignment="1">
      <alignment horizontal="center"/>
    </xf>
    <xf numFmtId="0" fontId="4" fillId="4" borderId="64" xfId="0" applyFont="1" applyFill="1" applyBorder="1" applyAlignment="1">
      <alignment horizontal="center"/>
    </xf>
    <xf numFmtId="0" fontId="16" fillId="16" borderId="99" xfId="0" applyFont="1" applyFill="1" applyBorder="1" applyAlignment="1">
      <alignment horizontal="center" vertical="center" wrapText="1"/>
    </xf>
    <xf numFmtId="0" fontId="16" fillId="16" borderId="100" xfId="0" applyFont="1" applyFill="1" applyBorder="1" applyAlignment="1">
      <alignment horizontal="center" vertical="center" wrapText="1"/>
    </xf>
    <xf numFmtId="0" fontId="16" fillId="16" borderId="75" xfId="0" applyFont="1" applyFill="1" applyBorder="1" applyAlignment="1">
      <alignment horizontal="center" vertical="center" wrapText="1"/>
    </xf>
    <xf numFmtId="0" fontId="37" fillId="0" borderId="12" xfId="0" applyFont="1" applyBorder="1" applyAlignment="1" applyProtection="1">
      <alignment horizontal="left" vertical="center"/>
      <protection locked="0"/>
    </xf>
    <xf numFmtId="0" fontId="6" fillId="22" borderId="99" xfId="0" applyFont="1" applyFill="1" applyBorder="1" applyAlignment="1">
      <alignment horizontal="center" vertical="center"/>
    </xf>
    <xf numFmtId="0" fontId="6" fillId="22" borderId="100" xfId="0" applyFont="1" applyFill="1" applyBorder="1" applyAlignment="1">
      <alignment horizontal="center" vertical="center"/>
    </xf>
    <xf numFmtId="0" fontId="6" fillId="22" borderId="75" xfId="0" applyFont="1" applyFill="1" applyBorder="1" applyAlignment="1">
      <alignment horizontal="center" vertical="center"/>
    </xf>
    <xf numFmtId="0" fontId="5" fillId="23" borderId="40" xfId="0" applyFont="1" applyFill="1" applyBorder="1" applyAlignment="1">
      <alignment horizontal="center" vertical="center"/>
    </xf>
    <xf numFmtId="0" fontId="5" fillId="23" borderId="2" xfId="0" applyFont="1" applyFill="1" applyBorder="1" applyAlignment="1">
      <alignment horizontal="center" vertical="center"/>
    </xf>
    <xf numFmtId="0" fontId="37" fillId="2" borderId="80" xfId="0" applyFont="1" applyFill="1" applyBorder="1" applyAlignment="1" applyProtection="1">
      <alignment horizontal="left" vertical="center"/>
      <protection locked="0"/>
    </xf>
    <xf numFmtId="0" fontId="37" fillId="2" borderId="12" xfId="0" applyFont="1" applyFill="1" applyBorder="1" applyAlignment="1" applyProtection="1">
      <alignment horizontal="left" vertical="center"/>
      <protection locked="0"/>
    </xf>
    <xf numFmtId="0" fontId="1" fillId="2" borderId="12" xfId="0" applyFont="1" applyFill="1" applyBorder="1" applyAlignment="1" applyProtection="1">
      <alignment horizontal="left" vertical="center"/>
      <protection locked="0"/>
    </xf>
    <xf numFmtId="0" fontId="20" fillId="2" borderId="0" xfId="0" applyFont="1" applyFill="1"/>
    <xf numFmtId="0" fontId="21" fillId="0" borderId="0" xfId="0" applyFont="1"/>
    <xf numFmtId="0" fontId="40" fillId="2" borderId="18" xfId="0" applyFont="1" applyFill="1" applyBorder="1" applyAlignment="1" applyProtection="1">
      <alignment horizontal="left" vertical="center" wrapText="1"/>
      <protection locked="0"/>
    </xf>
    <xf numFmtId="0" fontId="1" fillId="2" borderId="40" xfId="0" applyFont="1" applyFill="1" applyBorder="1" applyAlignment="1" applyProtection="1">
      <alignment horizontal="left" vertical="center"/>
      <protection locked="0"/>
    </xf>
    <xf numFmtId="0" fontId="1" fillId="2" borderId="2" xfId="0" applyFont="1" applyFill="1" applyBorder="1" applyAlignment="1" applyProtection="1">
      <alignment horizontal="left" vertical="center"/>
      <protection locked="0"/>
    </xf>
    <xf numFmtId="0" fontId="1" fillId="2" borderId="86" xfId="0" applyFont="1" applyFill="1" applyBorder="1" applyAlignment="1" applyProtection="1">
      <alignment horizontal="left" vertical="center"/>
      <protection locked="0"/>
    </xf>
    <xf numFmtId="0" fontId="1" fillId="2" borderId="14" xfId="0" applyFont="1" applyFill="1" applyBorder="1" applyAlignment="1" applyProtection="1">
      <alignment horizontal="left" vertical="center"/>
      <protection locked="0"/>
    </xf>
    <xf numFmtId="0" fontId="37" fillId="2" borderId="85" xfId="0" applyFont="1" applyFill="1" applyBorder="1" applyAlignment="1" applyProtection="1">
      <alignment horizontal="left" vertical="center" wrapText="1"/>
      <protection locked="0"/>
    </xf>
    <xf numFmtId="0" fontId="37" fillId="2" borderId="31" xfId="0" applyFont="1" applyFill="1" applyBorder="1" applyAlignment="1" applyProtection="1">
      <alignment horizontal="left" vertical="center" wrapText="1"/>
      <protection locked="0"/>
    </xf>
    <xf numFmtId="0" fontId="37" fillId="2" borderId="13" xfId="0" applyFont="1" applyFill="1" applyBorder="1" applyAlignment="1" applyProtection="1">
      <alignment horizontal="left" vertical="center" wrapText="1"/>
      <protection locked="0"/>
    </xf>
    <xf numFmtId="0" fontId="41" fillId="2" borderId="23" xfId="0" applyFont="1" applyFill="1" applyBorder="1" applyAlignment="1" applyProtection="1">
      <alignment horizontal="left" vertical="center" wrapText="1"/>
      <protection locked="0"/>
    </xf>
    <xf numFmtId="0" fontId="41" fillId="2" borderId="13" xfId="0" applyFont="1" applyFill="1" applyBorder="1" applyAlignment="1" applyProtection="1">
      <alignment horizontal="left" vertical="center" wrapText="1"/>
      <protection locked="0"/>
    </xf>
    <xf numFmtId="0" fontId="41" fillId="2" borderId="101" xfId="0" applyFont="1" applyFill="1" applyBorder="1" applyAlignment="1" applyProtection="1">
      <alignment horizontal="left" vertical="center" wrapText="1"/>
      <protection locked="0"/>
    </xf>
    <xf numFmtId="0" fontId="41" fillId="2" borderId="102" xfId="0" applyFont="1" applyFill="1" applyBorder="1" applyAlignment="1" applyProtection="1">
      <alignment horizontal="left" vertical="center" wrapText="1"/>
      <protection locked="0"/>
    </xf>
    <xf numFmtId="0" fontId="41" fillId="2" borderId="24" xfId="0" applyFont="1" applyFill="1" applyBorder="1" applyAlignment="1" applyProtection="1">
      <alignment horizontal="left" vertical="center" wrapText="1"/>
      <protection locked="0"/>
    </xf>
    <xf numFmtId="0" fontId="41" fillId="2" borderId="15" xfId="0" applyFont="1" applyFill="1" applyBorder="1" applyAlignment="1" applyProtection="1">
      <alignment horizontal="left" vertical="center" wrapText="1"/>
      <protection locked="0"/>
    </xf>
    <xf numFmtId="0" fontId="41" fillId="2" borderId="29" xfId="0" applyFont="1" applyFill="1" applyBorder="1" applyAlignment="1" applyProtection="1">
      <alignment horizontal="left" vertical="center" wrapText="1"/>
      <protection locked="0"/>
    </xf>
    <xf numFmtId="0" fontId="41" fillId="2" borderId="22" xfId="0" applyFont="1" applyFill="1" applyBorder="1" applyAlignment="1" applyProtection="1">
      <alignment horizontal="left" vertical="center" wrapText="1"/>
      <protection locked="0"/>
    </xf>
    <xf numFmtId="0" fontId="41" fillId="2" borderId="79" xfId="0" applyFont="1" applyFill="1" applyBorder="1" applyAlignment="1" applyProtection="1">
      <alignment horizontal="left" vertical="center" wrapText="1"/>
      <protection locked="0"/>
    </xf>
    <xf numFmtId="0" fontId="41" fillId="2" borderId="86" xfId="0" applyFont="1" applyFill="1" applyBorder="1" applyAlignment="1" applyProtection="1">
      <alignment horizontal="left" vertical="center" wrapText="1"/>
      <protection locked="0"/>
    </xf>
    <xf numFmtId="0" fontId="41" fillId="2" borderId="1" xfId="0" applyFont="1" applyFill="1" applyBorder="1" applyAlignment="1" applyProtection="1">
      <alignment horizontal="left" vertical="center" wrapText="1"/>
      <protection locked="0"/>
    </xf>
    <xf numFmtId="0" fontId="41" fillId="2" borderId="14" xfId="0" applyFont="1" applyFill="1" applyBorder="1" applyAlignment="1" applyProtection="1">
      <alignment horizontal="left" vertical="center" wrapText="1"/>
      <protection locked="0"/>
    </xf>
    <xf numFmtId="0" fontId="41" fillId="2" borderId="10" xfId="0" applyFont="1" applyFill="1" applyBorder="1" applyAlignment="1" applyProtection="1">
      <alignment horizontal="left" vertical="center" wrapText="1"/>
      <protection locked="0"/>
    </xf>
    <xf numFmtId="0" fontId="41" fillId="2" borderId="36" xfId="0" applyFont="1" applyFill="1" applyBorder="1" applyAlignment="1" applyProtection="1">
      <alignment horizontal="left" vertical="center" wrapText="1"/>
      <protection locked="0"/>
    </xf>
    <xf numFmtId="0" fontId="33" fillId="0" borderId="110" xfId="0" applyFont="1" applyBorder="1" applyAlignment="1">
      <alignment vertical="center" wrapText="1"/>
    </xf>
    <xf numFmtId="0" fontId="34" fillId="0" borderId="35" xfId="0" applyFont="1" applyBorder="1" applyAlignment="1">
      <alignment vertical="center" wrapText="1"/>
    </xf>
    <xf numFmtId="0" fontId="34" fillId="0" borderId="111" xfId="0" applyFont="1" applyBorder="1" applyAlignment="1">
      <alignment vertical="center" wrapText="1"/>
    </xf>
    <xf numFmtId="0" fontId="37" fillId="0" borderId="114" xfId="0" applyFont="1" applyBorder="1" applyAlignment="1" applyProtection="1">
      <alignment horizontal="left" vertical="center" wrapText="1"/>
      <protection locked="0"/>
    </xf>
    <xf numFmtId="0" fontId="37" fillId="0" borderId="5" xfId="0" applyFont="1" applyBorder="1" applyAlignment="1" applyProtection="1">
      <alignment horizontal="left" vertical="center" wrapText="1"/>
      <protection locked="0"/>
    </xf>
    <xf numFmtId="0" fontId="35" fillId="14" borderId="114" xfId="0" applyFont="1" applyFill="1" applyBorder="1" applyAlignment="1">
      <alignment horizontal="left" vertical="center" wrapText="1"/>
    </xf>
    <xf numFmtId="0" fontId="36" fillId="14" borderId="5" xfId="0" applyFont="1" applyFill="1" applyBorder="1" applyAlignment="1">
      <alignment horizontal="left" vertical="center" wrapText="1"/>
    </xf>
    <xf numFmtId="0" fontId="34" fillId="2" borderId="0" xfId="0" applyFont="1" applyFill="1" applyAlignment="1">
      <alignment vertical="center"/>
    </xf>
    <xf numFmtId="0" fontId="37" fillId="0" borderId="115" xfId="0" applyFont="1" applyBorder="1" applyAlignment="1" applyProtection="1">
      <alignment horizontal="left" vertical="center" wrapText="1"/>
      <protection locked="0"/>
    </xf>
    <xf numFmtId="0" fontId="34" fillId="0" borderId="6" xfId="0" applyFont="1" applyBorder="1" applyAlignment="1" applyProtection="1">
      <alignment horizontal="left" vertical="center" wrapText="1"/>
      <protection locked="0"/>
    </xf>
    <xf numFmtId="0" fontId="34" fillId="0" borderId="1" xfId="0" applyFont="1" applyBorder="1" applyAlignment="1">
      <alignment horizontal="left" vertical="center" wrapText="1"/>
    </xf>
    <xf numFmtId="0" fontId="34" fillId="0" borderId="36" xfId="0" applyFont="1" applyBorder="1" applyAlignment="1">
      <alignment horizontal="left" vertical="center" wrapText="1"/>
    </xf>
    <xf numFmtId="4" fontId="1" fillId="0" borderId="114" xfId="0" applyNumberFormat="1" applyFont="1" applyBorder="1" applyAlignment="1" applyProtection="1">
      <alignment horizontal="left" vertical="center"/>
    </xf>
    <xf numFmtId="4" fontId="1" fillId="0" borderId="5" xfId="0" applyNumberFormat="1" applyFont="1" applyBorder="1" applyAlignment="1" applyProtection="1">
      <alignment horizontal="left" vertical="center"/>
    </xf>
    <xf numFmtId="0" fontId="1" fillId="0" borderId="112" xfId="0" applyFont="1" applyBorder="1" applyAlignment="1">
      <alignment horizontal="left" vertical="center" wrapText="1"/>
    </xf>
    <xf numFmtId="0" fontId="1" fillId="0" borderId="4" xfId="0" applyFont="1" applyBorder="1" applyAlignment="1">
      <alignment horizontal="left" vertical="center" wrapText="1"/>
    </xf>
    <xf numFmtId="0" fontId="1" fillId="0" borderId="114" xfId="0" applyFont="1" applyBorder="1" applyAlignment="1">
      <alignment horizontal="left" vertical="center" wrapText="1"/>
    </xf>
    <xf numFmtId="0" fontId="1" fillId="0" borderId="5" xfId="0" applyFont="1" applyBorder="1" applyAlignment="1">
      <alignment horizontal="left" vertical="center" wrapText="1"/>
    </xf>
    <xf numFmtId="0" fontId="5" fillId="14" borderId="115" xfId="0" applyFont="1" applyFill="1" applyBorder="1" applyAlignment="1">
      <alignment horizontal="left" vertical="center" wrapText="1"/>
    </xf>
    <xf numFmtId="0" fontId="5" fillId="14" borderId="6" xfId="0" applyFont="1" applyFill="1" applyBorder="1" applyAlignment="1">
      <alignment horizontal="left" vertical="center" wrapText="1"/>
    </xf>
    <xf numFmtId="0" fontId="1" fillId="2" borderId="116" xfId="0" applyFont="1" applyFill="1" applyBorder="1" applyAlignment="1">
      <alignment horizontal="left" vertical="center" wrapText="1"/>
    </xf>
    <xf numFmtId="0" fontId="1" fillId="2" borderId="98" xfId="0" applyFont="1" applyFill="1" applyBorder="1" applyAlignment="1">
      <alignment horizontal="left" vertical="center" wrapText="1"/>
    </xf>
    <xf numFmtId="0" fontId="1" fillId="2" borderId="62" xfId="0" applyFont="1" applyFill="1" applyBorder="1" applyAlignment="1" applyProtection="1">
      <alignment horizontal="left" vertical="top"/>
      <protection locked="0"/>
    </xf>
    <xf numFmtId="0" fontId="1" fillId="2" borderId="63" xfId="0" applyFont="1" applyFill="1" applyBorder="1" applyAlignment="1" applyProtection="1">
      <alignment horizontal="left" vertical="top"/>
      <protection locked="0"/>
    </xf>
    <xf numFmtId="0" fontId="1" fillId="2" borderId="64" xfId="0" applyFont="1" applyFill="1" applyBorder="1" applyAlignment="1" applyProtection="1">
      <alignment horizontal="left" vertical="top"/>
      <protection locked="0"/>
    </xf>
    <xf numFmtId="0" fontId="1" fillId="6" borderId="86"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left" vertical="center" wrapText="1"/>
      <protection locked="0"/>
    </xf>
    <xf numFmtId="0" fontId="1" fillId="6" borderId="14" xfId="0" applyFont="1" applyFill="1" applyBorder="1" applyAlignment="1" applyProtection="1">
      <alignment horizontal="left" vertical="center" wrapText="1"/>
      <protection locked="0"/>
    </xf>
    <xf numFmtId="3" fontId="1" fillId="2" borderId="2" xfId="0" applyNumberFormat="1"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31" xfId="0" applyFont="1" applyFill="1" applyBorder="1" applyAlignment="1" applyProtection="1">
      <alignment horizontal="left" vertical="center" wrapText="1"/>
      <protection locked="0"/>
    </xf>
    <xf numFmtId="0" fontId="1" fillId="2" borderId="13"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1" fillId="2" borderId="14" xfId="0" applyFont="1" applyFill="1" applyBorder="1" applyAlignment="1" applyProtection="1">
      <alignment horizontal="left" vertical="center" wrapText="1"/>
      <protection locked="0"/>
    </xf>
    <xf numFmtId="0" fontId="1" fillId="6" borderId="85" xfId="0" applyFont="1" applyFill="1" applyBorder="1" applyAlignment="1" applyProtection="1">
      <alignment horizontal="left" vertical="center" wrapText="1"/>
      <protection locked="0"/>
    </xf>
    <xf numFmtId="0" fontId="1" fillId="6" borderId="31" xfId="0" applyFont="1" applyFill="1" applyBorder="1" applyAlignment="1" applyProtection="1">
      <alignment horizontal="left" vertical="center" wrapText="1"/>
      <protection locked="0"/>
    </xf>
    <xf numFmtId="0" fontId="1" fillId="6" borderId="13" xfId="0" applyFont="1" applyFill="1" applyBorder="1" applyAlignment="1" applyProtection="1">
      <alignment horizontal="left" vertical="center" wrapText="1"/>
      <protection locked="0"/>
    </xf>
    <xf numFmtId="0" fontId="1" fillId="2" borderId="68" xfId="0" applyFont="1" applyFill="1" applyBorder="1" applyAlignment="1" applyProtection="1">
      <alignment horizontal="left" vertical="center"/>
      <protection locked="0"/>
    </xf>
    <xf numFmtId="0" fontId="1" fillId="2" borderId="69" xfId="0" applyFont="1" applyFill="1" applyBorder="1" applyAlignment="1" applyProtection="1">
      <alignment horizontal="left" vertical="center"/>
      <protection locked="0"/>
    </xf>
    <xf numFmtId="0" fontId="44" fillId="2" borderId="86" xfId="0" applyFont="1" applyFill="1" applyBorder="1" applyAlignment="1" applyProtection="1">
      <alignment horizontal="left" vertical="center" wrapText="1"/>
      <protection locked="0"/>
    </xf>
    <xf numFmtId="0" fontId="44" fillId="2" borderId="1" xfId="0" applyFont="1" applyFill="1" applyBorder="1" applyAlignment="1" applyProtection="1">
      <alignment horizontal="left" vertical="center" wrapText="1"/>
      <protection locked="0"/>
    </xf>
    <xf numFmtId="0" fontId="44" fillId="2" borderId="14" xfId="0" applyFont="1" applyFill="1" applyBorder="1" applyAlignment="1" applyProtection="1">
      <alignment horizontal="left" vertical="center" wrapText="1"/>
      <protection locked="0"/>
    </xf>
    <xf numFmtId="0" fontId="37" fillId="2" borderId="86"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wrapText="1"/>
      <protection locked="0"/>
    </xf>
    <xf numFmtId="0" fontId="37" fillId="2" borderId="14" xfId="0" applyFont="1" applyFill="1" applyBorder="1" applyAlignment="1" applyProtection="1">
      <alignment horizontal="left" vertical="center" wrapText="1"/>
      <protection locked="0"/>
    </xf>
    <xf numFmtId="0" fontId="16" fillId="16" borderId="65" xfId="0" applyFont="1" applyFill="1" applyBorder="1" applyAlignment="1">
      <alignment horizontal="center" vertical="center" wrapText="1"/>
    </xf>
    <xf numFmtId="0" fontId="16" fillId="16" borderId="66" xfId="0" applyFont="1" applyFill="1" applyBorder="1" applyAlignment="1">
      <alignment horizontal="center" vertical="center" wrapText="1"/>
    </xf>
    <xf numFmtId="0" fontId="16" fillId="16" borderId="79" xfId="0" applyFont="1" applyFill="1" applyBorder="1" applyAlignment="1">
      <alignment horizontal="center" vertical="center" wrapText="1"/>
    </xf>
    <xf numFmtId="0" fontId="42" fillId="17" borderId="85" xfId="0" applyFont="1" applyFill="1" applyBorder="1" applyAlignment="1">
      <alignment horizontal="center" vertical="center" wrapText="1"/>
    </xf>
    <xf numFmtId="0" fontId="42" fillId="17" borderId="31" xfId="0" applyFont="1" applyFill="1" applyBorder="1" applyAlignment="1">
      <alignment horizontal="center" vertical="center" wrapText="1"/>
    </xf>
    <xf numFmtId="0" fontId="42" fillId="17" borderId="13" xfId="0" applyFont="1" applyFill="1" applyBorder="1" applyAlignment="1">
      <alignment horizontal="center" vertical="center" wrapText="1"/>
    </xf>
    <xf numFmtId="0" fontId="44" fillId="2" borderId="65" xfId="0" applyFont="1" applyFill="1" applyBorder="1" applyAlignment="1" applyProtection="1">
      <alignment horizontal="left" vertical="center" wrapText="1"/>
      <protection locked="0"/>
    </xf>
    <xf numFmtId="0" fontId="44" fillId="2" borderId="66" xfId="0" applyFont="1" applyFill="1" applyBorder="1" applyAlignment="1" applyProtection="1">
      <alignment horizontal="left" vertical="center" wrapText="1"/>
      <protection locked="0"/>
    </xf>
    <xf numFmtId="0" fontId="44" fillId="2" borderId="22" xfId="0" applyFont="1" applyFill="1" applyBorder="1" applyAlignment="1" applyProtection="1">
      <alignment horizontal="left" vertical="center" wrapText="1"/>
      <protection locked="0"/>
    </xf>
    <xf numFmtId="0" fontId="1" fillId="2" borderId="29" xfId="0" applyFont="1" applyFill="1" applyBorder="1" applyAlignment="1" applyProtection="1">
      <alignment horizontal="left" vertical="center" wrapText="1"/>
      <protection locked="0"/>
    </xf>
    <xf numFmtId="0" fontId="1" fillId="2" borderId="22" xfId="0" applyFont="1" applyFill="1" applyBorder="1" applyAlignment="1" applyProtection="1">
      <alignment horizontal="left" vertical="center" wrapText="1"/>
      <protection locked="0"/>
    </xf>
    <xf numFmtId="0" fontId="1" fillId="4" borderId="62" xfId="0" applyFont="1" applyFill="1" applyBorder="1" applyAlignment="1">
      <alignment horizontal="center"/>
    </xf>
    <xf numFmtId="0" fontId="1" fillId="4" borderId="63" xfId="0" applyFont="1" applyFill="1" applyBorder="1" applyAlignment="1">
      <alignment horizontal="center"/>
    </xf>
    <xf numFmtId="0" fontId="1" fillId="4" borderId="64" xfId="0" applyFont="1" applyFill="1" applyBorder="1" applyAlignment="1">
      <alignment horizontal="center"/>
    </xf>
    <xf numFmtId="0" fontId="38" fillId="2" borderId="0" xfId="0" applyFont="1" applyFill="1"/>
    <xf numFmtId="0" fontId="53" fillId="12" borderId="97" xfId="3" applyFont="1" applyFill="1" applyBorder="1" applyAlignment="1">
      <alignment horizontal="center" vertical="center" wrapText="1"/>
    </xf>
    <xf numFmtId="0" fontId="53" fillId="12" borderId="59" xfId="3" applyFont="1" applyFill="1" applyBorder="1" applyAlignment="1">
      <alignment horizontal="center" vertical="center" wrapText="1"/>
    </xf>
    <xf numFmtId="0" fontId="53" fillId="12" borderId="67" xfId="3" applyFont="1" applyFill="1" applyBorder="1" applyAlignment="1">
      <alignment horizontal="center" vertical="center" wrapText="1"/>
    </xf>
    <xf numFmtId="0" fontId="53" fillId="12" borderId="47" xfId="3" applyFont="1" applyFill="1" applyBorder="1" applyAlignment="1">
      <alignment horizontal="center" vertical="center" wrapText="1"/>
    </xf>
    <xf numFmtId="0" fontId="53" fillId="12" borderId="48" xfId="3" applyFont="1" applyFill="1" applyBorder="1" applyAlignment="1">
      <alignment horizontal="center" vertical="center" wrapText="1"/>
    </xf>
    <xf numFmtId="0" fontId="53" fillId="12" borderId="69" xfId="3" applyFont="1" applyFill="1" applyBorder="1" applyAlignment="1">
      <alignment horizontal="center" vertical="center" wrapText="1"/>
    </xf>
    <xf numFmtId="0" fontId="42" fillId="12" borderId="2" xfId="0" applyFont="1" applyFill="1" applyBorder="1" applyAlignment="1">
      <alignment horizontal="center" vertical="center" wrapText="1"/>
    </xf>
    <xf numFmtId="0" fontId="5" fillId="12" borderId="2" xfId="0" applyFont="1" applyFill="1" applyBorder="1" applyAlignment="1">
      <alignment horizontal="center" vertical="center"/>
    </xf>
    <xf numFmtId="0" fontId="5" fillId="12" borderId="12" xfId="0" applyFont="1" applyFill="1" applyBorder="1" applyAlignment="1">
      <alignment horizontal="center" vertical="center"/>
    </xf>
    <xf numFmtId="0" fontId="5" fillId="12" borderId="30" xfId="0" applyFont="1" applyFill="1" applyBorder="1" applyAlignment="1">
      <alignment horizontal="center" vertical="center"/>
    </xf>
    <xf numFmtId="0" fontId="5" fillId="12" borderId="19" xfId="0" applyFont="1" applyFill="1" applyBorder="1" applyAlignment="1">
      <alignment horizontal="center" vertical="center"/>
    </xf>
    <xf numFmtId="0" fontId="5" fillId="12" borderId="70" xfId="0" applyFont="1" applyFill="1" applyBorder="1" applyAlignment="1">
      <alignment horizontal="center" vertical="center"/>
    </xf>
    <xf numFmtId="0" fontId="16" fillId="24" borderId="65" xfId="0" applyFont="1" applyFill="1" applyBorder="1" applyAlignment="1">
      <alignment horizontal="center" vertical="center" wrapText="1"/>
    </xf>
    <xf numFmtId="0" fontId="16" fillId="24" borderId="66" xfId="0" applyFont="1" applyFill="1" applyBorder="1" applyAlignment="1">
      <alignment horizontal="center" vertical="center" wrapText="1"/>
    </xf>
    <xf numFmtId="0" fontId="16" fillId="24" borderId="79" xfId="0" applyFont="1" applyFill="1" applyBorder="1" applyAlignment="1">
      <alignment horizontal="center" vertical="center" wrapText="1"/>
    </xf>
    <xf numFmtId="0" fontId="1" fillId="2" borderId="61" xfId="0" applyFont="1" applyFill="1" applyBorder="1" applyAlignment="1" applyProtection="1">
      <alignment horizontal="left" vertical="center"/>
      <protection locked="0"/>
    </xf>
    <xf numFmtId="0" fontId="1" fillId="2" borderId="67" xfId="0" applyFont="1" applyFill="1" applyBorder="1" applyAlignment="1" applyProtection="1">
      <alignment horizontal="left" vertical="center"/>
      <protection locked="0"/>
    </xf>
    <xf numFmtId="0" fontId="44" fillId="2" borderId="27" xfId="0" applyFont="1" applyFill="1" applyBorder="1" applyAlignment="1" applyProtection="1">
      <alignment horizontal="left" vertical="center" wrapText="1"/>
      <protection locked="0"/>
    </xf>
    <xf numFmtId="0" fontId="44" fillId="2" borderId="3" xfId="0" applyFont="1" applyFill="1" applyBorder="1" applyAlignment="1" applyProtection="1">
      <alignment horizontal="left" vertical="center" wrapText="1"/>
      <protection locked="0"/>
    </xf>
    <xf numFmtId="0" fontId="44" fillId="2" borderId="20" xfId="0" applyFont="1" applyFill="1" applyBorder="1" applyAlignment="1" applyProtection="1">
      <alignment horizontal="left" vertical="center" wrapText="1"/>
      <protection locked="0"/>
    </xf>
    <xf numFmtId="0" fontId="48" fillId="2" borderId="83" xfId="0" applyFont="1" applyFill="1" applyBorder="1" applyAlignment="1" applyProtection="1">
      <alignment horizontal="left" vertical="center" wrapText="1"/>
      <protection locked="0"/>
    </xf>
    <xf numFmtId="0" fontId="48" fillId="2" borderId="46" xfId="0" applyFont="1" applyFill="1" applyBorder="1" applyAlignment="1" applyProtection="1">
      <alignment horizontal="left" vertical="center" wrapText="1"/>
      <protection locked="0"/>
    </xf>
    <xf numFmtId="0" fontId="48" fillId="2" borderId="84" xfId="0" applyFont="1" applyFill="1" applyBorder="1" applyAlignment="1" applyProtection="1">
      <alignment horizontal="left" vertical="center" wrapText="1"/>
      <protection locked="0"/>
    </xf>
    <xf numFmtId="0" fontId="41" fillId="6" borderId="86" xfId="0" applyFont="1" applyFill="1" applyBorder="1" applyAlignment="1" applyProtection="1">
      <alignment horizontal="left" vertical="center" wrapText="1"/>
      <protection locked="0"/>
    </xf>
    <xf numFmtId="0" fontId="41" fillId="6" borderId="1" xfId="0" applyFont="1" applyFill="1" applyBorder="1" applyAlignment="1" applyProtection="1">
      <alignment horizontal="left" vertical="center" wrapText="1"/>
      <protection locked="0"/>
    </xf>
    <xf numFmtId="0" fontId="41" fillId="6" borderId="14"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protection locked="0"/>
    </xf>
    <xf numFmtId="0" fontId="44" fillId="2" borderId="71" xfId="0" applyFont="1" applyFill="1" applyBorder="1" applyAlignment="1" applyProtection="1">
      <alignment horizontal="left" vertical="center" wrapText="1"/>
      <protection locked="0"/>
    </xf>
    <xf numFmtId="0" fontId="44" fillId="2" borderId="11" xfId="0" applyFont="1" applyFill="1" applyBorder="1" applyAlignment="1" applyProtection="1">
      <alignment horizontal="left" vertical="center" wrapText="1"/>
      <protection locked="0"/>
    </xf>
    <xf numFmtId="0" fontId="44" fillId="2" borderId="21" xfId="0" applyFont="1" applyFill="1" applyBorder="1" applyAlignment="1" applyProtection="1">
      <alignment horizontal="left" vertical="center" wrapText="1"/>
      <protection locked="0"/>
    </xf>
    <xf numFmtId="0" fontId="48" fillId="2" borderId="27" xfId="0" applyFont="1" applyFill="1" applyBorder="1" applyAlignment="1" applyProtection="1">
      <alignment horizontal="left" vertical="center" wrapText="1"/>
      <protection locked="0"/>
    </xf>
    <xf numFmtId="0" fontId="48" fillId="2" borderId="3" xfId="0" applyFont="1" applyFill="1" applyBorder="1" applyAlignment="1" applyProtection="1">
      <alignment horizontal="left" vertical="center" wrapText="1"/>
      <protection locked="0"/>
    </xf>
    <xf numFmtId="0" fontId="48" fillId="2" borderId="20" xfId="0" applyFont="1" applyFill="1" applyBorder="1" applyAlignment="1" applyProtection="1">
      <alignment horizontal="left" vertical="center" wrapText="1"/>
      <protection locked="0"/>
    </xf>
    <xf numFmtId="0" fontId="1" fillId="2" borderId="52" xfId="0" applyFont="1" applyFill="1" applyBorder="1" applyAlignment="1">
      <alignment horizontal="left" vertical="center" wrapText="1"/>
    </xf>
    <xf numFmtId="0" fontId="1" fillId="2" borderId="7" xfId="0" applyFont="1" applyFill="1" applyBorder="1" applyAlignment="1">
      <alignment horizontal="left" vertical="center" wrapText="1"/>
    </xf>
    <xf numFmtId="0" fontId="5" fillId="14" borderId="53" xfId="0" applyFont="1" applyFill="1" applyBorder="1" applyAlignment="1">
      <alignment horizontal="left" vertical="center" wrapText="1"/>
    </xf>
    <xf numFmtId="0" fontId="5" fillId="14" borderId="54" xfId="0" applyFont="1" applyFill="1" applyBorder="1" applyAlignment="1">
      <alignment horizontal="left" vertical="center" wrapText="1"/>
    </xf>
    <xf numFmtId="0" fontId="5" fillId="4" borderId="62" xfId="0" applyFont="1" applyFill="1" applyBorder="1" applyAlignment="1">
      <alignment horizontal="center" vertical="center"/>
    </xf>
    <xf numFmtId="0" fontId="5" fillId="4" borderId="63" xfId="0" applyFont="1" applyFill="1" applyBorder="1" applyAlignment="1">
      <alignment horizontal="center" vertical="center"/>
    </xf>
    <xf numFmtId="0" fontId="5" fillId="4" borderId="64" xfId="0" applyFont="1" applyFill="1" applyBorder="1" applyAlignment="1">
      <alignment horizontal="center" vertical="center"/>
    </xf>
    <xf numFmtId="0" fontId="5" fillId="10" borderId="61" xfId="0" applyFont="1" applyFill="1" applyBorder="1" applyAlignment="1">
      <alignment horizontal="center" vertical="center" wrapText="1"/>
    </xf>
    <xf numFmtId="0" fontId="5" fillId="10" borderId="59" xfId="0" applyFont="1" applyFill="1" applyBorder="1" applyAlignment="1">
      <alignment horizontal="center" vertical="center" wrapText="1"/>
    </xf>
    <xf numFmtId="0" fontId="5" fillId="10" borderId="67" xfId="0" applyFont="1" applyFill="1" applyBorder="1" applyAlignment="1">
      <alignment horizontal="center" vertical="center" wrapText="1"/>
    </xf>
    <xf numFmtId="0" fontId="5" fillId="10" borderId="68"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5" fillId="10" borderId="69" xfId="0" applyFont="1" applyFill="1" applyBorder="1" applyAlignment="1">
      <alignment horizontal="center" vertical="center" wrapText="1"/>
    </xf>
    <xf numFmtId="0" fontId="37" fillId="0" borderId="50" xfId="0" applyFont="1" applyBorder="1" applyAlignment="1" applyProtection="1">
      <alignment horizontal="left" vertical="center" wrapText="1"/>
      <protection locked="0"/>
    </xf>
    <xf numFmtId="0" fontId="1" fillId="0" borderId="50" xfId="0" applyFont="1" applyBorder="1" applyAlignment="1" applyProtection="1">
      <alignment horizontal="left" vertical="center"/>
    </xf>
    <xf numFmtId="0" fontId="1" fillId="0" borderId="5" xfId="0" applyFont="1" applyBorder="1" applyAlignment="1" applyProtection="1">
      <alignment horizontal="left" vertical="center"/>
    </xf>
    <xf numFmtId="0" fontId="5" fillId="14" borderId="50" xfId="0" applyFont="1" applyFill="1" applyBorder="1" applyAlignment="1">
      <alignment horizontal="left" vertical="center" wrapText="1"/>
    </xf>
    <xf numFmtId="0" fontId="5" fillId="14" borderId="5" xfId="0" applyFont="1" applyFill="1" applyBorder="1" applyAlignment="1">
      <alignment horizontal="left" vertical="center" wrapText="1"/>
    </xf>
    <xf numFmtId="4" fontId="1" fillId="2" borderId="51" xfId="0" applyNumberFormat="1" applyFont="1" applyFill="1" applyBorder="1" applyAlignment="1" applyProtection="1">
      <alignment horizontal="left" vertical="center" wrapText="1"/>
    </xf>
    <xf numFmtId="4" fontId="1" fillId="2" borderId="4" xfId="0" applyNumberFormat="1" applyFont="1" applyFill="1" applyBorder="1" applyAlignment="1" applyProtection="1">
      <alignment horizontal="left" vertical="center" wrapText="1"/>
    </xf>
    <xf numFmtId="4" fontId="1" fillId="2" borderId="50" xfId="0" applyNumberFormat="1" applyFont="1" applyFill="1" applyBorder="1" applyAlignment="1" applyProtection="1">
      <alignment horizontal="left" vertical="center" wrapText="1"/>
    </xf>
    <xf numFmtId="4" fontId="1" fillId="2" borderId="5" xfId="0" applyNumberFormat="1" applyFont="1" applyFill="1" applyBorder="1" applyAlignment="1" applyProtection="1">
      <alignment horizontal="left" vertical="center" wrapText="1"/>
    </xf>
    <xf numFmtId="0" fontId="6" fillId="8" borderId="72"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6" fillId="8" borderId="87"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7" borderId="92" xfId="0" applyFont="1" applyFill="1" applyBorder="1" applyAlignment="1">
      <alignment horizontal="center" vertical="center" wrapText="1"/>
    </xf>
    <xf numFmtId="0" fontId="6" fillId="7" borderId="93" xfId="0" applyFont="1" applyFill="1" applyBorder="1" applyAlignment="1">
      <alignment horizontal="center" vertical="center" wrapText="1"/>
    </xf>
    <xf numFmtId="0" fontId="1" fillId="4" borderId="47" xfId="0" applyFont="1" applyFill="1" applyBorder="1" applyAlignment="1">
      <alignment horizontal="center" vertical="center"/>
    </xf>
    <xf numFmtId="0" fontId="1" fillId="4" borderId="48" xfId="0" applyFont="1" applyFill="1" applyBorder="1" applyAlignment="1">
      <alignment horizontal="center" vertical="center"/>
    </xf>
    <xf numFmtId="0" fontId="1" fillId="4" borderId="49" xfId="0" applyFont="1" applyFill="1" applyBorder="1" applyAlignment="1">
      <alignment horizontal="center" vertical="center"/>
    </xf>
    <xf numFmtId="0" fontId="5" fillId="14" borderId="50" xfId="0" applyFont="1" applyFill="1" applyBorder="1" applyAlignment="1" applyProtection="1">
      <alignment horizontal="left" vertical="center" wrapText="1"/>
    </xf>
    <xf numFmtId="0" fontId="5" fillId="14" borderId="5" xfId="0" applyFont="1" applyFill="1" applyBorder="1" applyAlignment="1" applyProtection="1">
      <alignment horizontal="left" vertical="center" wrapText="1"/>
    </xf>
    <xf numFmtId="0" fontId="5" fillId="5" borderId="57" xfId="0" applyFont="1" applyFill="1" applyBorder="1" applyAlignment="1">
      <alignment horizontal="left" vertical="center" wrapText="1"/>
    </xf>
    <xf numFmtId="0" fontId="5" fillId="5" borderId="26" xfId="0" applyFont="1" applyFill="1" applyBorder="1" applyAlignment="1">
      <alignment horizontal="left" vertical="center" wrapText="1"/>
    </xf>
    <xf numFmtId="0" fontId="5" fillId="0" borderId="27"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42" xfId="0" applyFont="1" applyBorder="1" applyAlignment="1" applyProtection="1">
      <alignment horizontal="left" vertical="center"/>
      <protection locked="0"/>
    </xf>
    <xf numFmtId="0" fontId="5" fillId="0" borderId="27"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5" borderId="58"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8" fillId="2" borderId="57" xfId="0" applyFont="1" applyFill="1" applyBorder="1" applyAlignment="1">
      <alignment horizontal="left" vertical="center" wrapText="1"/>
    </xf>
    <xf numFmtId="0" fontId="8" fillId="2" borderId="26" xfId="0" applyFont="1" applyFill="1" applyBorder="1" applyAlignment="1">
      <alignment horizontal="left" vertical="center" wrapText="1"/>
    </xf>
    <xf numFmtId="0" fontId="39" fillId="15" borderId="26" xfId="0" applyFont="1" applyFill="1" applyBorder="1" applyAlignment="1" applyProtection="1">
      <alignment horizontal="left" vertical="center" wrapText="1"/>
      <protection locked="0"/>
    </xf>
    <xf numFmtId="0" fontId="39" fillId="15" borderId="96" xfId="0" applyFont="1" applyFill="1" applyBorder="1" applyAlignment="1" applyProtection="1">
      <alignment horizontal="left" vertical="center" wrapText="1"/>
      <protection locked="0"/>
    </xf>
    <xf numFmtId="0" fontId="1" fillId="4" borderId="41"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2" xfId="0" applyFont="1" applyFill="1" applyBorder="1" applyAlignment="1">
      <alignment horizontal="center" vertical="center"/>
    </xf>
    <xf numFmtId="0" fontId="5" fillId="5" borderId="57" xfId="0" applyFont="1" applyFill="1" applyBorder="1" applyAlignment="1">
      <alignment horizontal="left" vertical="center"/>
    </xf>
    <xf numFmtId="0" fontId="5" fillId="5" borderId="26" xfId="0" applyFont="1" applyFill="1" applyBorder="1" applyAlignment="1">
      <alignment horizontal="left" vertical="center"/>
    </xf>
    <xf numFmtId="0" fontId="5" fillId="15" borderId="27" xfId="0" applyFont="1" applyFill="1" applyBorder="1" applyAlignment="1" applyProtection="1">
      <alignment horizontal="left" vertical="center"/>
      <protection locked="0"/>
    </xf>
    <xf numFmtId="0" fontId="5" fillId="15" borderId="3" xfId="0" applyFont="1" applyFill="1" applyBorder="1" applyAlignment="1" applyProtection="1">
      <alignment horizontal="left" vertical="center"/>
      <protection locked="0"/>
    </xf>
    <xf numFmtId="0" fontId="5" fillId="15" borderId="42" xfId="0" applyFont="1" applyFill="1" applyBorder="1" applyAlignment="1" applyProtection="1">
      <alignment horizontal="left" vertical="center"/>
      <protection locked="0"/>
    </xf>
    <xf numFmtId="0" fontId="5" fillId="15" borderId="27" xfId="0" applyFont="1" applyFill="1" applyBorder="1" applyAlignment="1" applyProtection="1">
      <alignment horizontal="left" vertical="center" wrapText="1"/>
      <protection locked="0"/>
    </xf>
    <xf numFmtId="0" fontId="5" fillId="15" borderId="3" xfId="0" applyFont="1" applyFill="1" applyBorder="1" applyAlignment="1" applyProtection="1">
      <alignment horizontal="left" vertical="center" wrapText="1"/>
      <protection locked="0"/>
    </xf>
    <xf numFmtId="0" fontId="5" fillId="15" borderId="42" xfId="0" applyFont="1" applyFill="1" applyBorder="1" applyAlignment="1" applyProtection="1">
      <alignment horizontal="left" vertical="center" wrapText="1"/>
      <protection locked="0"/>
    </xf>
    <xf numFmtId="0" fontId="5" fillId="5" borderId="41" xfId="0" applyFont="1" applyFill="1" applyBorder="1" applyAlignment="1">
      <alignment horizontal="left" vertical="center" wrapText="1"/>
    </xf>
    <xf numFmtId="0" fontId="5" fillId="5" borderId="20" xfId="0" applyFont="1" applyFill="1" applyBorder="1" applyAlignment="1">
      <alignment horizontal="left" vertical="center" wrapText="1"/>
    </xf>
    <xf numFmtId="0" fontId="39" fillId="15" borderId="27" xfId="0" applyFont="1" applyFill="1" applyBorder="1" applyAlignment="1" applyProtection="1">
      <alignment horizontal="left" vertical="center" wrapText="1"/>
      <protection locked="0"/>
    </xf>
    <xf numFmtId="0" fontId="35" fillId="15" borderId="3" xfId="0" applyFont="1" applyFill="1" applyBorder="1" applyAlignment="1" applyProtection="1">
      <alignment horizontal="left" vertical="center"/>
      <protection locked="0"/>
    </xf>
    <xf numFmtId="0" fontId="35" fillId="15" borderId="42" xfId="0" applyFont="1" applyFill="1" applyBorder="1" applyAlignment="1" applyProtection="1">
      <alignment horizontal="left" vertical="center"/>
      <protection locked="0"/>
    </xf>
    <xf numFmtId="0" fontId="12" fillId="4" borderId="65" xfId="0" applyFont="1" applyFill="1" applyBorder="1" applyAlignment="1">
      <alignment horizontal="left" vertical="center"/>
    </xf>
    <xf numFmtId="0" fontId="12" fillId="4" borderId="66" xfId="0" applyFont="1" applyFill="1" applyBorder="1" applyAlignment="1">
      <alignment horizontal="left" vertical="center"/>
    </xf>
    <xf numFmtId="0" fontId="12" fillId="4" borderId="79" xfId="0" applyFont="1" applyFill="1" applyBorder="1" applyAlignment="1">
      <alignment horizontal="left" vertical="center"/>
    </xf>
    <xf numFmtId="0" fontId="5" fillId="6" borderId="55" xfId="0" applyFont="1" applyFill="1" applyBorder="1" applyAlignment="1" applyProtection="1">
      <alignment horizontal="left" vertical="center"/>
      <protection locked="0"/>
    </xf>
    <xf numFmtId="0" fontId="5" fillId="6" borderId="0" xfId="0" applyFont="1" applyFill="1" applyAlignment="1" applyProtection="1">
      <alignment horizontal="left" vertical="center"/>
      <protection locked="0"/>
    </xf>
    <xf numFmtId="0" fontId="5" fillId="6" borderId="95" xfId="0" applyFont="1" applyFill="1" applyBorder="1" applyAlignment="1" applyProtection="1">
      <alignment horizontal="left" vertical="center"/>
      <protection locked="0"/>
    </xf>
    <xf numFmtId="0" fontId="5" fillId="2" borderId="56" xfId="0" applyFont="1" applyFill="1" applyBorder="1" applyAlignment="1">
      <alignment horizontal="left" vertical="center" wrapText="1"/>
    </xf>
    <xf numFmtId="0" fontId="5" fillId="2" borderId="25" xfId="0" applyFont="1" applyFill="1" applyBorder="1" applyAlignment="1">
      <alignment horizontal="left" vertical="center" wrapText="1"/>
    </xf>
    <xf numFmtId="0" fontId="1" fillId="15" borderId="26" xfId="0" applyFont="1" applyFill="1" applyBorder="1" applyAlignment="1" applyProtection="1">
      <alignment horizontal="left" vertical="center" wrapText="1"/>
      <protection locked="0"/>
    </xf>
    <xf numFmtId="0" fontId="1" fillId="15" borderId="96" xfId="0" applyFont="1" applyFill="1" applyBorder="1" applyAlignment="1" applyProtection="1">
      <alignment horizontal="left" vertical="center" wrapText="1"/>
      <protection locked="0"/>
    </xf>
    <xf numFmtId="0" fontId="5" fillId="2" borderId="57" xfId="0" applyFont="1" applyFill="1" applyBorder="1" applyAlignment="1">
      <alignment horizontal="left" vertical="center" wrapText="1"/>
    </xf>
    <xf numFmtId="0" fontId="5" fillId="2" borderId="26" xfId="0" applyFont="1" applyFill="1" applyBorder="1" applyAlignment="1">
      <alignment horizontal="left" vertical="center" wrapText="1"/>
    </xf>
    <xf numFmtId="0" fontId="5" fillId="2" borderId="4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1" fillId="0" borderId="3" xfId="0" applyFont="1" applyBorder="1" applyAlignment="1" applyProtection="1">
      <alignment horizontal="center" vertical="center" wrapText="1"/>
      <protection locked="0"/>
    </xf>
    <xf numFmtId="0" fontId="1" fillId="0" borderId="42" xfId="0"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5" fillId="2" borderId="20" xfId="0" applyFont="1" applyFill="1" applyBorder="1" applyAlignment="1">
      <alignment horizontal="left" vertical="center" wrapText="1"/>
    </xf>
    <xf numFmtId="0" fontId="1" fillId="6" borderId="27" xfId="0" applyFont="1" applyFill="1" applyBorder="1" applyAlignment="1" applyProtection="1">
      <alignment horizontal="left" vertical="center" wrapText="1"/>
      <protection locked="0"/>
    </xf>
    <xf numFmtId="0" fontId="1" fillId="0" borderId="26" xfId="0" applyFont="1" applyBorder="1" applyAlignment="1" applyProtection="1">
      <alignment horizontal="left" vertical="center" wrapText="1"/>
      <protection locked="0"/>
    </xf>
    <xf numFmtId="0" fontId="1" fillId="0" borderId="96" xfId="0" applyFont="1" applyBorder="1" applyAlignment="1" applyProtection="1">
      <alignment horizontal="left" vertical="center" wrapText="1"/>
      <protection locked="0"/>
    </xf>
    <xf numFmtId="0" fontId="34" fillId="0" borderId="20" xfId="0" applyFont="1" applyBorder="1" applyAlignment="1">
      <alignment horizontal="left" vertical="center" wrapText="1"/>
    </xf>
    <xf numFmtId="0" fontId="5" fillId="0" borderId="27"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29" fillId="0" borderId="2" xfId="0" applyFont="1" applyBorder="1" applyAlignment="1">
      <alignment horizontal="left" wrapText="1"/>
    </xf>
    <xf numFmtId="0" fontId="7" fillId="0" borderId="2" xfId="0" applyFont="1" applyBorder="1" applyAlignment="1">
      <alignment horizontal="left" wrapText="1"/>
    </xf>
    <xf numFmtId="0" fontId="31" fillId="0" borderId="2" xfId="0" applyFont="1" applyBorder="1" applyAlignment="1">
      <alignment horizontal="left" wrapText="1"/>
    </xf>
    <xf numFmtId="0" fontId="29" fillId="0" borderId="2" xfId="0" applyFont="1" applyBorder="1" applyAlignment="1">
      <alignment horizontal="center" vertical="center" wrapText="1"/>
    </xf>
    <xf numFmtId="0" fontId="29" fillId="0" borderId="2" xfId="0" applyFont="1" applyBorder="1" applyAlignment="1">
      <alignment horizontal="left"/>
    </xf>
    <xf numFmtId="0" fontId="30" fillId="0" borderId="2" xfId="0" applyFont="1" applyBorder="1" applyAlignment="1">
      <alignment horizontal="center"/>
    </xf>
  </cellXfs>
  <cellStyles count="4">
    <cellStyle name="Currency" xfId="1" builtinId="4"/>
    <cellStyle name="Hyperlink" xfId="3" builtinId="8"/>
    <cellStyle name="Normal" xfId="0" builtinId="0"/>
    <cellStyle name="Percent" xfId="2" builtinId="5"/>
  </cellStyles>
  <dxfs count="90">
    <dxf>
      <numFmt numFmtId="0" formatCode="General"/>
      <fill>
        <patternFill>
          <bgColor rgb="FFFFFF00"/>
        </patternFill>
      </fill>
    </dxf>
    <dxf>
      <fill>
        <patternFill>
          <bgColor rgb="FF00CC00"/>
        </patternFill>
      </fill>
    </dxf>
    <dxf>
      <fill>
        <patternFill>
          <bgColor rgb="FF00FF00"/>
        </patternFill>
      </fill>
    </dxf>
    <dxf>
      <fill>
        <patternFill>
          <bgColor rgb="FFC8FF2D"/>
        </patternFill>
      </fill>
    </dxf>
    <dxf>
      <fill>
        <patternFill>
          <bgColor rgb="FF66FFFF"/>
        </patternFill>
      </fill>
    </dxf>
    <dxf>
      <fill>
        <patternFill>
          <bgColor rgb="FFFFAFAF"/>
        </patternFill>
      </fill>
    </dxf>
    <dxf>
      <fill>
        <patternFill>
          <bgColor rgb="FF00FFFF"/>
        </patternFill>
      </fill>
    </dxf>
    <dxf>
      <fill>
        <patternFill>
          <bgColor rgb="FF25FF25"/>
        </patternFill>
      </fill>
    </dxf>
    <dxf>
      <fill>
        <patternFill>
          <bgColor rgb="FF66FF33"/>
        </patternFill>
      </fill>
    </dxf>
    <dxf>
      <fill>
        <patternFill>
          <bgColor rgb="FFFFC5C5"/>
        </patternFill>
      </fill>
    </dxf>
    <dxf>
      <fill>
        <patternFill>
          <bgColor rgb="FFCCFF33"/>
        </patternFill>
      </fill>
    </dxf>
    <dxf>
      <fill>
        <patternFill>
          <bgColor rgb="FFCCFF33"/>
        </patternFill>
      </fill>
    </dxf>
    <dxf>
      <font>
        <color auto="1"/>
      </font>
      <fill>
        <patternFill patternType="solid">
          <bgColor rgb="FF00FF00"/>
        </patternFill>
      </fill>
    </dxf>
    <dxf>
      <fill>
        <patternFill>
          <bgColor rgb="FF00CC00"/>
        </patternFill>
      </fill>
    </dxf>
    <dxf>
      <font>
        <color rgb="FF9C0006"/>
      </font>
      <fill>
        <patternFill>
          <bgColor rgb="FFFFC7CE"/>
        </patternFill>
      </fill>
    </dxf>
    <dxf>
      <numFmt numFmtId="0" formatCode="General"/>
      <fill>
        <patternFill>
          <bgColor rgb="FFFFFF00"/>
        </patternFill>
      </fill>
    </dxf>
    <dxf>
      <fill>
        <patternFill>
          <bgColor rgb="FF00CC00"/>
        </patternFill>
      </fill>
    </dxf>
    <dxf>
      <fill>
        <patternFill>
          <bgColor rgb="FF00FF00"/>
        </patternFill>
      </fill>
    </dxf>
    <dxf>
      <fill>
        <patternFill>
          <bgColor rgb="FFC8FF2D"/>
        </patternFill>
      </fill>
    </dxf>
    <dxf>
      <fill>
        <patternFill>
          <bgColor rgb="FF66FFFF"/>
        </patternFill>
      </fill>
    </dxf>
    <dxf>
      <fill>
        <patternFill>
          <bgColor rgb="FFFFAFAF"/>
        </patternFill>
      </fill>
    </dxf>
    <dxf>
      <fill>
        <patternFill>
          <bgColor rgb="FF00FFFF"/>
        </patternFill>
      </fill>
    </dxf>
    <dxf>
      <fill>
        <patternFill>
          <bgColor rgb="FF25FF25"/>
        </patternFill>
      </fill>
    </dxf>
    <dxf>
      <fill>
        <patternFill>
          <bgColor rgb="FF66FF33"/>
        </patternFill>
      </fill>
    </dxf>
    <dxf>
      <fill>
        <patternFill>
          <bgColor rgb="FFFFC5C5"/>
        </patternFill>
      </fill>
    </dxf>
    <dxf>
      <fill>
        <patternFill>
          <bgColor rgb="FFCCFF33"/>
        </patternFill>
      </fill>
    </dxf>
    <dxf>
      <fill>
        <patternFill>
          <bgColor rgb="FFCCFF33"/>
        </patternFill>
      </fill>
    </dxf>
    <dxf>
      <font>
        <color auto="1"/>
      </font>
      <fill>
        <patternFill patternType="solid">
          <bgColor rgb="FF00FF00"/>
        </patternFill>
      </fill>
    </dxf>
    <dxf>
      <fill>
        <patternFill>
          <bgColor rgb="FF00CC00"/>
        </patternFill>
      </fill>
    </dxf>
    <dxf>
      <font>
        <color rgb="FF9C0006"/>
      </font>
      <fill>
        <patternFill>
          <bgColor rgb="FFFFC7CE"/>
        </patternFill>
      </fill>
    </dxf>
    <dxf>
      <numFmt numFmtId="0" formatCode="General"/>
      <fill>
        <patternFill>
          <bgColor rgb="FFFFFF00"/>
        </patternFill>
      </fill>
    </dxf>
    <dxf>
      <fill>
        <patternFill>
          <bgColor rgb="FF00CC00"/>
        </patternFill>
      </fill>
    </dxf>
    <dxf>
      <fill>
        <patternFill>
          <bgColor rgb="FF00FF00"/>
        </patternFill>
      </fill>
    </dxf>
    <dxf>
      <fill>
        <patternFill>
          <bgColor rgb="FFC8FF2D"/>
        </patternFill>
      </fill>
    </dxf>
    <dxf>
      <fill>
        <patternFill>
          <bgColor rgb="FF66FFFF"/>
        </patternFill>
      </fill>
    </dxf>
    <dxf>
      <fill>
        <patternFill>
          <bgColor rgb="FFFFAFAF"/>
        </patternFill>
      </fill>
    </dxf>
    <dxf>
      <fill>
        <patternFill>
          <bgColor rgb="FF00FFFF"/>
        </patternFill>
      </fill>
    </dxf>
    <dxf>
      <fill>
        <patternFill>
          <bgColor rgb="FF25FF25"/>
        </patternFill>
      </fill>
    </dxf>
    <dxf>
      <fill>
        <patternFill>
          <bgColor rgb="FF66FF33"/>
        </patternFill>
      </fill>
    </dxf>
    <dxf>
      <fill>
        <patternFill>
          <bgColor rgb="FFFFC5C5"/>
        </patternFill>
      </fill>
    </dxf>
    <dxf>
      <fill>
        <patternFill>
          <bgColor rgb="FFCCFF33"/>
        </patternFill>
      </fill>
    </dxf>
    <dxf>
      <fill>
        <patternFill>
          <bgColor rgb="FFCCFF33"/>
        </patternFill>
      </fill>
    </dxf>
    <dxf>
      <font>
        <color auto="1"/>
      </font>
      <fill>
        <patternFill patternType="solid">
          <bgColor rgb="FF00FF00"/>
        </patternFill>
      </fill>
    </dxf>
    <dxf>
      <fill>
        <patternFill>
          <bgColor rgb="FF00CC00"/>
        </patternFill>
      </fill>
    </dxf>
    <dxf>
      <font>
        <color rgb="FF9C0006"/>
      </font>
      <fill>
        <patternFill>
          <bgColor rgb="FFFFC7CE"/>
        </patternFill>
      </fill>
    </dxf>
    <dxf>
      <numFmt numFmtId="0" formatCode="General"/>
      <fill>
        <patternFill>
          <bgColor rgb="FFFFFF00"/>
        </patternFill>
      </fill>
    </dxf>
    <dxf>
      <fill>
        <patternFill>
          <bgColor rgb="FF00CC00"/>
        </patternFill>
      </fill>
    </dxf>
    <dxf>
      <fill>
        <patternFill>
          <bgColor rgb="FF00FF00"/>
        </patternFill>
      </fill>
    </dxf>
    <dxf>
      <fill>
        <patternFill>
          <bgColor rgb="FFC8FF2D"/>
        </patternFill>
      </fill>
    </dxf>
    <dxf>
      <fill>
        <patternFill>
          <bgColor rgb="FF66FFFF"/>
        </patternFill>
      </fill>
    </dxf>
    <dxf>
      <fill>
        <patternFill>
          <bgColor rgb="FFFFAFAF"/>
        </patternFill>
      </fill>
    </dxf>
    <dxf>
      <fill>
        <patternFill>
          <bgColor rgb="FF00FFFF"/>
        </patternFill>
      </fill>
    </dxf>
    <dxf>
      <fill>
        <patternFill>
          <bgColor rgb="FF25FF25"/>
        </patternFill>
      </fill>
    </dxf>
    <dxf>
      <fill>
        <patternFill>
          <bgColor rgb="FF66FF33"/>
        </patternFill>
      </fill>
    </dxf>
    <dxf>
      <fill>
        <patternFill>
          <bgColor rgb="FFFFC5C5"/>
        </patternFill>
      </fill>
    </dxf>
    <dxf>
      <fill>
        <patternFill>
          <bgColor rgb="FFCCFF33"/>
        </patternFill>
      </fill>
    </dxf>
    <dxf>
      <fill>
        <patternFill>
          <bgColor rgb="FFCCFF33"/>
        </patternFill>
      </fill>
    </dxf>
    <dxf>
      <font>
        <color auto="1"/>
      </font>
      <fill>
        <patternFill patternType="solid">
          <bgColor rgb="FF00FF00"/>
        </patternFill>
      </fill>
    </dxf>
    <dxf>
      <fill>
        <patternFill>
          <bgColor rgb="FF00CC00"/>
        </patternFill>
      </fill>
    </dxf>
    <dxf>
      <font>
        <color rgb="FF9C0006"/>
      </font>
      <fill>
        <patternFill>
          <bgColor rgb="FFFFC7CE"/>
        </patternFill>
      </fill>
    </dxf>
    <dxf>
      <numFmt numFmtId="0" formatCode="General"/>
      <fill>
        <patternFill>
          <bgColor rgb="FFFFFF00"/>
        </patternFill>
      </fill>
    </dxf>
    <dxf>
      <fill>
        <patternFill>
          <bgColor rgb="FF00CC00"/>
        </patternFill>
      </fill>
    </dxf>
    <dxf>
      <fill>
        <patternFill>
          <bgColor rgb="FF00FF00"/>
        </patternFill>
      </fill>
    </dxf>
    <dxf>
      <fill>
        <patternFill>
          <bgColor rgb="FFC8FF2D"/>
        </patternFill>
      </fill>
    </dxf>
    <dxf>
      <fill>
        <patternFill>
          <bgColor rgb="FF66FFFF"/>
        </patternFill>
      </fill>
    </dxf>
    <dxf>
      <fill>
        <patternFill>
          <bgColor rgb="FFFFAFAF"/>
        </patternFill>
      </fill>
    </dxf>
    <dxf>
      <fill>
        <patternFill>
          <bgColor rgb="FF00FFFF"/>
        </patternFill>
      </fill>
    </dxf>
    <dxf>
      <fill>
        <patternFill>
          <bgColor rgb="FF25FF25"/>
        </patternFill>
      </fill>
    </dxf>
    <dxf>
      <fill>
        <patternFill>
          <bgColor rgb="FF66FF33"/>
        </patternFill>
      </fill>
    </dxf>
    <dxf>
      <fill>
        <patternFill>
          <bgColor rgb="FFFFC5C5"/>
        </patternFill>
      </fill>
    </dxf>
    <dxf>
      <fill>
        <patternFill>
          <bgColor rgb="FFCCFF33"/>
        </patternFill>
      </fill>
    </dxf>
    <dxf>
      <fill>
        <patternFill>
          <bgColor rgb="FFCCFF33"/>
        </patternFill>
      </fill>
    </dxf>
    <dxf>
      <font>
        <color auto="1"/>
      </font>
      <fill>
        <patternFill patternType="solid">
          <bgColor rgb="FF00FF00"/>
        </patternFill>
      </fill>
    </dxf>
    <dxf>
      <fill>
        <patternFill>
          <bgColor rgb="FF00CC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0" formatCode="General"/>
      <fill>
        <patternFill>
          <bgColor rgb="FFFFFF00"/>
        </patternFill>
      </fill>
    </dxf>
    <dxf>
      <fill>
        <patternFill>
          <bgColor rgb="FF00CC00"/>
        </patternFill>
      </fill>
    </dxf>
    <dxf>
      <fill>
        <patternFill>
          <bgColor rgb="FF00FF00"/>
        </patternFill>
      </fill>
    </dxf>
    <dxf>
      <fill>
        <patternFill>
          <bgColor rgb="FFC8FF2D"/>
        </patternFill>
      </fill>
    </dxf>
    <dxf>
      <fill>
        <patternFill>
          <bgColor rgb="FF66FFFF"/>
        </patternFill>
      </fill>
    </dxf>
    <dxf>
      <fill>
        <patternFill>
          <bgColor rgb="FFFFAFAF"/>
        </patternFill>
      </fill>
    </dxf>
    <dxf>
      <fill>
        <patternFill>
          <bgColor rgb="FFCCFF33"/>
        </patternFill>
      </fill>
    </dxf>
    <dxf>
      <fill>
        <patternFill>
          <bgColor rgb="FFCCFF33"/>
        </patternFill>
      </fill>
    </dxf>
    <dxf>
      <font>
        <color auto="1"/>
      </font>
      <fill>
        <patternFill patternType="solid">
          <bgColor rgb="FF00FF00"/>
        </patternFill>
      </fill>
    </dxf>
    <dxf>
      <fill>
        <patternFill>
          <bgColor rgb="FF00CC00"/>
        </patternFill>
      </fill>
    </dxf>
  </dxfs>
  <tableStyles count="0" defaultTableStyle="TableStyleMedium2" defaultPivotStyle="PivotStyleLight16"/>
  <colors>
    <mruColors>
      <color rgb="FFD9E1F2"/>
      <color rgb="FF0000FF"/>
      <color rgb="FFE0C6FA"/>
      <color rgb="FFD3AEF8"/>
      <color rgb="FFB373F3"/>
      <color rgb="FF532476"/>
      <color rgb="FF00FF00"/>
      <color rgb="FFFFFFCC"/>
      <color rgb="FFB3F200"/>
      <color rgb="FFE0E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09557-9E24-4B59-B3DA-7CCF55934765}">
  <sheetPr codeName="Sheet4"/>
  <dimension ref="A1:Q59"/>
  <sheetViews>
    <sheetView zoomScale="80" zoomScaleNormal="80" workbookViewId="0">
      <selection activeCell="K13" sqref="K13"/>
    </sheetView>
  </sheetViews>
  <sheetFormatPr defaultColWidth="25.140625" defaultRowHeight="12" customHeight="1" x14ac:dyDescent="0.2"/>
  <cols>
    <col min="1" max="1" width="17.7109375" style="6" customWidth="1"/>
    <col min="2" max="2" width="17.7109375" style="4" customWidth="1"/>
    <col min="3" max="3" width="6.7109375" style="4" customWidth="1"/>
    <col min="4" max="4" width="17.7109375" style="4" customWidth="1"/>
    <col min="5" max="5" width="4.28515625" style="4" customWidth="1"/>
    <col min="6" max="6" width="17.7109375" style="4" customWidth="1"/>
    <col min="7" max="7" width="2.42578125" style="4" customWidth="1"/>
    <col min="8" max="8" width="20" style="4" customWidth="1"/>
    <col min="9" max="9" width="16.42578125" style="4" customWidth="1"/>
    <col min="10" max="10" width="2.140625" style="4" customWidth="1"/>
    <col min="11" max="11" width="25.140625" style="4"/>
    <col min="12" max="12" width="9.85546875" style="4" customWidth="1"/>
    <col min="13" max="13" width="25.140625" style="4"/>
    <col min="14" max="14" width="2.140625" style="4" customWidth="1"/>
    <col min="15" max="15" width="25.140625" style="4"/>
    <col min="16" max="16" width="0.28515625" style="4" customWidth="1"/>
    <col min="17" max="16384" width="25.140625" style="4"/>
  </cols>
  <sheetData>
    <row r="1" spans="1:17" ht="12" customHeight="1" x14ac:dyDescent="0.25">
      <c r="A1" s="4" t="s">
        <v>0</v>
      </c>
      <c r="B1" s="4" t="s">
        <v>0</v>
      </c>
      <c r="D1" s="4" t="s">
        <v>1</v>
      </c>
      <c r="F1" s="4" t="s">
        <v>2</v>
      </c>
      <c r="H1" s="4" t="s">
        <v>2</v>
      </c>
      <c r="I1" s="4" t="s">
        <v>3</v>
      </c>
      <c r="K1" s="4" t="s">
        <v>4</v>
      </c>
      <c r="M1" s="4" t="s">
        <v>5</v>
      </c>
      <c r="O1" s="4" t="s">
        <v>6</v>
      </c>
      <c r="Q1" s="4" t="s">
        <v>6</v>
      </c>
    </row>
    <row r="2" spans="1:17" ht="12" customHeight="1" x14ac:dyDescent="0.25">
      <c r="A2" s="5" t="s">
        <v>14</v>
      </c>
      <c r="B2" s="5" t="s">
        <v>15</v>
      </c>
      <c r="D2" s="4" t="s">
        <v>16</v>
      </c>
      <c r="F2" s="4" t="s">
        <v>8</v>
      </c>
      <c r="H2" s="4" t="s">
        <v>9</v>
      </c>
      <c r="I2" s="4" t="s">
        <v>10</v>
      </c>
      <c r="K2" s="4" t="s">
        <v>20</v>
      </c>
      <c r="M2" s="4" t="s">
        <v>11</v>
      </c>
      <c r="O2" s="4" t="s">
        <v>12</v>
      </c>
      <c r="Q2" s="4" t="s">
        <v>13</v>
      </c>
    </row>
    <row r="3" spans="1:17" ht="12" customHeight="1" x14ac:dyDescent="0.25">
      <c r="A3" s="5" t="s">
        <v>24</v>
      </c>
      <c r="B3" s="5" t="s">
        <v>25</v>
      </c>
      <c r="C3" s="5"/>
      <c r="D3" s="5" t="s">
        <v>26</v>
      </c>
      <c r="E3" s="5"/>
      <c r="F3" s="5" t="s">
        <v>17</v>
      </c>
      <c r="H3" s="4" t="s">
        <v>18</v>
      </c>
      <c r="I3" s="4" t="s">
        <v>19</v>
      </c>
      <c r="K3" s="4" t="s">
        <v>29</v>
      </c>
      <c r="M3" s="4" t="s">
        <v>21</v>
      </c>
      <c r="O3" s="4" t="s">
        <v>22</v>
      </c>
      <c r="Q3" s="4" t="s">
        <v>23</v>
      </c>
    </row>
    <row r="4" spans="1:17" ht="12" customHeight="1" x14ac:dyDescent="0.25">
      <c r="A4" s="5" t="s">
        <v>33</v>
      </c>
      <c r="B4" s="5" t="s">
        <v>34</v>
      </c>
      <c r="C4" s="5"/>
      <c r="D4" s="5" t="s">
        <v>35</v>
      </c>
      <c r="E4" s="5"/>
      <c r="F4" s="5"/>
      <c r="H4" s="4" t="s">
        <v>27</v>
      </c>
      <c r="I4" s="4" t="s">
        <v>28</v>
      </c>
      <c r="K4" s="4" t="s">
        <v>37</v>
      </c>
      <c r="M4" s="4" t="s">
        <v>30</v>
      </c>
      <c r="O4" s="4" t="s">
        <v>31</v>
      </c>
      <c r="Q4" s="4" t="s">
        <v>32</v>
      </c>
    </row>
    <row r="5" spans="1:17" ht="12" customHeight="1" x14ac:dyDescent="0.25">
      <c r="A5" s="5" t="s">
        <v>41</v>
      </c>
      <c r="B5" s="5" t="s">
        <v>42</v>
      </c>
      <c r="C5" s="5"/>
      <c r="D5" s="5" t="s">
        <v>43</v>
      </c>
      <c r="E5" s="5"/>
      <c r="F5" s="5"/>
      <c r="I5" s="4" t="s">
        <v>36</v>
      </c>
      <c r="K5" s="4" t="s">
        <v>44</v>
      </c>
      <c r="M5" s="4" t="s">
        <v>38</v>
      </c>
      <c r="O5" s="4" t="s">
        <v>39</v>
      </c>
      <c r="Q5" s="4" t="s">
        <v>40</v>
      </c>
    </row>
    <row r="6" spans="1:17" ht="12" customHeight="1" x14ac:dyDescent="0.25">
      <c r="A6" s="5" t="s">
        <v>47</v>
      </c>
      <c r="B6" s="5" t="s">
        <v>48</v>
      </c>
      <c r="C6" s="5"/>
      <c r="D6" s="5" t="s">
        <v>49</v>
      </c>
      <c r="E6" s="5"/>
      <c r="F6" s="5"/>
      <c r="K6" s="4" t="s">
        <v>318</v>
      </c>
      <c r="O6" s="4" t="s">
        <v>45</v>
      </c>
      <c r="Q6" s="4" t="s">
        <v>46</v>
      </c>
    </row>
    <row r="7" spans="1:17" ht="12" customHeight="1" x14ac:dyDescent="0.25">
      <c r="A7" s="5" t="s">
        <v>51</v>
      </c>
      <c r="B7" s="5" t="s">
        <v>52</v>
      </c>
      <c r="C7" s="5"/>
      <c r="D7" s="5" t="s">
        <v>53</v>
      </c>
      <c r="E7" s="5"/>
      <c r="F7" s="5"/>
      <c r="K7" s="4" t="s">
        <v>319</v>
      </c>
      <c r="O7" s="4" t="s">
        <v>7</v>
      </c>
      <c r="Q7" s="4" t="s">
        <v>50</v>
      </c>
    </row>
    <row r="8" spans="1:17" ht="12" customHeight="1" x14ac:dyDescent="0.25">
      <c r="A8" s="5" t="s">
        <v>56</v>
      </c>
      <c r="B8" s="5" t="s">
        <v>57</v>
      </c>
      <c r="C8" s="5"/>
      <c r="D8" s="5" t="s">
        <v>58</v>
      </c>
      <c r="E8" s="5"/>
      <c r="F8" s="5"/>
      <c r="K8" s="4" t="s">
        <v>320</v>
      </c>
      <c r="O8" s="4" t="s">
        <v>54</v>
      </c>
      <c r="Q8" s="4" t="s">
        <v>55</v>
      </c>
    </row>
    <row r="9" spans="1:17" ht="12" customHeight="1" x14ac:dyDescent="0.25">
      <c r="A9" s="5" t="s">
        <v>61</v>
      </c>
      <c r="B9" s="5" t="s">
        <v>62</v>
      </c>
      <c r="C9" s="5"/>
      <c r="D9" s="5" t="s">
        <v>334</v>
      </c>
      <c r="E9" s="5"/>
      <c r="F9" s="5"/>
      <c r="K9" s="4" t="s">
        <v>321</v>
      </c>
      <c r="O9" s="4" t="s">
        <v>59</v>
      </c>
      <c r="Q9" s="4" t="s">
        <v>60</v>
      </c>
    </row>
    <row r="10" spans="1:17" ht="12" customHeight="1" x14ac:dyDescent="0.25">
      <c r="A10" s="5" t="s">
        <v>65</v>
      </c>
      <c r="B10" s="5" t="s">
        <v>66</v>
      </c>
      <c r="C10" s="5"/>
      <c r="D10" s="5" t="s">
        <v>335</v>
      </c>
      <c r="E10" s="5"/>
      <c r="F10" s="5"/>
      <c r="K10" s="4" t="s">
        <v>322</v>
      </c>
      <c r="O10" s="4" t="s">
        <v>63</v>
      </c>
      <c r="Q10" s="4" t="s">
        <v>64</v>
      </c>
    </row>
    <row r="11" spans="1:17" ht="12" customHeight="1" x14ac:dyDescent="0.25">
      <c r="A11" s="5" t="s">
        <v>68</v>
      </c>
      <c r="B11" s="5" t="s">
        <v>69</v>
      </c>
      <c r="C11" s="5"/>
      <c r="D11" s="5" t="s">
        <v>336</v>
      </c>
      <c r="E11" s="5"/>
      <c r="F11" s="5"/>
      <c r="K11" s="4" t="s">
        <v>323</v>
      </c>
      <c r="Q11" s="4" t="s">
        <v>67</v>
      </c>
    </row>
    <row r="12" spans="1:17" ht="12" customHeight="1" x14ac:dyDescent="0.25">
      <c r="A12" s="5" t="s">
        <v>71</v>
      </c>
      <c r="B12" s="5" t="s">
        <v>72</v>
      </c>
      <c r="C12" s="5"/>
      <c r="D12" s="5" t="s">
        <v>416</v>
      </c>
      <c r="E12" s="5"/>
      <c r="F12" s="5"/>
      <c r="K12" s="4" t="s">
        <v>417</v>
      </c>
      <c r="Q12" s="4" t="s">
        <v>70</v>
      </c>
    </row>
    <row r="13" spans="1:17" ht="12" customHeight="1" x14ac:dyDescent="0.25">
      <c r="A13" s="5" t="s">
        <v>74</v>
      </c>
      <c r="B13" s="5" t="s">
        <v>75</v>
      </c>
      <c r="C13" s="5"/>
      <c r="D13" s="5"/>
      <c r="E13" s="5"/>
      <c r="F13" s="5"/>
      <c r="Q13" s="4" t="s">
        <v>73</v>
      </c>
    </row>
    <row r="14" spans="1:17" ht="12" customHeight="1" x14ac:dyDescent="0.25">
      <c r="A14" s="5" t="s">
        <v>77</v>
      </c>
      <c r="B14" s="5" t="s">
        <v>78</v>
      </c>
      <c r="C14" s="5"/>
      <c r="D14" s="5"/>
      <c r="E14" s="5"/>
      <c r="F14" s="5"/>
      <c r="Q14" s="4" t="s">
        <v>76</v>
      </c>
    </row>
    <row r="15" spans="1:17" ht="12" customHeight="1" x14ac:dyDescent="0.25">
      <c r="A15" s="5" t="s">
        <v>80</v>
      </c>
      <c r="B15" s="5" t="s">
        <v>81</v>
      </c>
      <c r="C15" s="5"/>
      <c r="D15" s="5"/>
      <c r="E15" s="5"/>
      <c r="F15" s="5"/>
      <c r="Q15" s="4" t="s">
        <v>79</v>
      </c>
    </row>
    <row r="16" spans="1:17" ht="12" customHeight="1" x14ac:dyDescent="0.25">
      <c r="A16" s="5" t="s">
        <v>83</v>
      </c>
      <c r="B16" s="5" t="s">
        <v>84</v>
      </c>
      <c r="C16" s="5"/>
      <c r="D16" s="5"/>
      <c r="E16" s="5"/>
      <c r="F16" s="5"/>
      <c r="Q16" s="4" t="s">
        <v>82</v>
      </c>
    </row>
    <row r="17" spans="1:17" ht="12" customHeight="1" x14ac:dyDescent="0.25">
      <c r="A17" s="5" t="s">
        <v>86</v>
      </c>
      <c r="B17" s="5" t="s">
        <v>87</v>
      </c>
      <c r="C17" s="5"/>
      <c r="D17" s="5"/>
      <c r="E17" s="5"/>
      <c r="F17" s="5"/>
      <c r="Q17" s="4" t="s">
        <v>85</v>
      </c>
    </row>
    <row r="18" spans="1:17" ht="12" customHeight="1" x14ac:dyDescent="0.25">
      <c r="A18" s="5" t="s">
        <v>88</v>
      </c>
      <c r="B18" s="5" t="s">
        <v>89</v>
      </c>
      <c r="C18" s="5"/>
      <c r="D18" s="5"/>
      <c r="E18" s="5"/>
      <c r="F18" s="5"/>
    </row>
    <row r="19" spans="1:17" ht="12" customHeight="1" x14ac:dyDescent="0.25">
      <c r="A19" s="5" t="s">
        <v>90</v>
      </c>
      <c r="B19" s="5" t="s">
        <v>91</v>
      </c>
      <c r="C19" s="5"/>
      <c r="D19" s="5"/>
      <c r="E19" s="5"/>
      <c r="F19" s="5"/>
    </row>
    <row r="20" spans="1:17" ht="12" customHeight="1" x14ac:dyDescent="0.25">
      <c r="A20" s="5" t="s">
        <v>92</v>
      </c>
      <c r="B20" s="5" t="s">
        <v>93</v>
      </c>
      <c r="C20" s="5"/>
      <c r="D20" s="5"/>
      <c r="E20" s="5"/>
      <c r="F20" s="5"/>
    </row>
    <row r="21" spans="1:17" ht="12" customHeight="1" x14ac:dyDescent="0.25">
      <c r="A21" s="5" t="s">
        <v>94</v>
      </c>
      <c r="B21" s="5" t="s">
        <v>95</v>
      </c>
      <c r="C21" s="5"/>
      <c r="D21" s="5"/>
      <c r="E21" s="5"/>
      <c r="F21" s="5"/>
    </row>
    <row r="22" spans="1:17" ht="12" customHeight="1" x14ac:dyDescent="0.25">
      <c r="A22" s="5" t="s">
        <v>96</v>
      </c>
      <c r="B22" s="5" t="s">
        <v>97</v>
      </c>
      <c r="C22" s="5"/>
      <c r="D22" s="5"/>
      <c r="E22" s="5"/>
      <c r="F22" s="5"/>
    </row>
    <row r="23" spans="1:17" ht="12" customHeight="1" x14ac:dyDescent="0.25">
      <c r="A23" s="5" t="s">
        <v>98</v>
      </c>
      <c r="B23" s="5" t="s">
        <v>99</v>
      </c>
      <c r="C23" s="5"/>
      <c r="D23" s="5"/>
      <c r="E23" s="5"/>
      <c r="F23" s="5"/>
    </row>
    <row r="24" spans="1:17" ht="12" customHeight="1" x14ac:dyDescent="0.25">
      <c r="A24" s="5" t="s">
        <v>100</v>
      </c>
      <c r="B24" s="5" t="s">
        <v>101</v>
      </c>
      <c r="C24" s="5"/>
      <c r="D24" s="5"/>
      <c r="E24" s="5"/>
      <c r="F24" s="5"/>
    </row>
    <row r="25" spans="1:17" ht="12" customHeight="1" x14ac:dyDescent="0.25">
      <c r="A25" s="5" t="s">
        <v>102</v>
      </c>
      <c r="B25" s="5" t="s">
        <v>103</v>
      </c>
      <c r="C25" s="5"/>
      <c r="D25" s="5"/>
      <c r="E25" s="5"/>
      <c r="F25" s="5"/>
    </row>
    <row r="26" spans="1:17" ht="12" customHeight="1" x14ac:dyDescent="0.25">
      <c r="A26" s="5" t="s">
        <v>104</v>
      </c>
      <c r="B26" s="5" t="s">
        <v>105</v>
      </c>
      <c r="C26" s="5"/>
      <c r="D26" s="5"/>
      <c r="E26" s="5"/>
      <c r="F26" s="5"/>
    </row>
    <row r="27" spans="1:17" ht="12" customHeight="1" x14ac:dyDescent="0.25">
      <c r="A27" s="5" t="s">
        <v>106</v>
      </c>
      <c r="B27" s="5" t="s">
        <v>107</v>
      </c>
      <c r="C27" s="5"/>
      <c r="D27" s="5"/>
      <c r="E27" s="5"/>
      <c r="F27" s="5"/>
    </row>
    <row r="28" spans="1:17" ht="12" customHeight="1" x14ac:dyDescent="0.25">
      <c r="A28" s="5" t="s">
        <v>108</v>
      </c>
      <c r="B28" s="5" t="s">
        <v>109</v>
      </c>
      <c r="C28" s="5"/>
      <c r="D28" s="5"/>
      <c r="E28" s="5"/>
      <c r="F28" s="5"/>
    </row>
    <row r="29" spans="1:17" ht="12" customHeight="1" x14ac:dyDescent="0.25">
      <c r="A29" s="5" t="s">
        <v>110</v>
      </c>
      <c r="B29" s="5" t="s">
        <v>111</v>
      </c>
      <c r="C29" s="5"/>
      <c r="D29" s="5"/>
      <c r="E29" s="5"/>
      <c r="F29" s="5"/>
    </row>
    <row r="30" spans="1:17" ht="12" customHeight="1" x14ac:dyDescent="0.25">
      <c r="A30" s="5" t="s">
        <v>112</v>
      </c>
      <c r="B30" s="5" t="s">
        <v>113</v>
      </c>
      <c r="C30" s="5"/>
      <c r="D30" s="5"/>
      <c r="E30" s="5"/>
      <c r="F30" s="5"/>
    </row>
    <row r="31" spans="1:17" ht="12" customHeight="1" x14ac:dyDescent="0.25">
      <c r="A31" s="5" t="s">
        <v>114</v>
      </c>
      <c r="B31" s="5" t="s">
        <v>115</v>
      </c>
      <c r="C31" s="5"/>
      <c r="D31" s="5"/>
      <c r="E31" s="5"/>
      <c r="F31" s="5"/>
    </row>
    <row r="32" spans="1:17" ht="12" customHeight="1" x14ac:dyDescent="0.25">
      <c r="A32" s="5" t="s">
        <v>116</v>
      </c>
      <c r="B32" s="5" t="s">
        <v>117</v>
      </c>
      <c r="C32" s="5"/>
      <c r="D32" s="5"/>
      <c r="E32" s="5"/>
      <c r="F32" s="5"/>
    </row>
    <row r="33" spans="1:6" ht="12" customHeight="1" x14ac:dyDescent="0.25">
      <c r="A33" s="5" t="s">
        <v>118</v>
      </c>
      <c r="B33" s="5" t="s">
        <v>119</v>
      </c>
      <c r="C33" s="5"/>
      <c r="D33" s="5"/>
      <c r="E33" s="5"/>
      <c r="F33" s="5"/>
    </row>
    <row r="34" spans="1:6" ht="12" customHeight="1" x14ac:dyDescent="0.25">
      <c r="A34" s="5" t="s">
        <v>120</v>
      </c>
      <c r="B34" s="5" t="s">
        <v>121</v>
      </c>
      <c r="C34" s="5"/>
      <c r="D34" s="5"/>
      <c r="E34" s="5"/>
      <c r="F34" s="5"/>
    </row>
    <row r="35" spans="1:6" ht="12" customHeight="1" x14ac:dyDescent="0.25">
      <c r="A35" s="5" t="s">
        <v>122</v>
      </c>
      <c r="B35" s="5" t="s">
        <v>123</v>
      </c>
      <c r="C35" s="5"/>
      <c r="D35" s="5"/>
      <c r="E35" s="5"/>
      <c r="F35" s="5"/>
    </row>
    <row r="36" spans="1:6" ht="12" customHeight="1" x14ac:dyDescent="0.25">
      <c r="A36" s="5" t="s">
        <v>124</v>
      </c>
      <c r="B36" s="5" t="s">
        <v>125</v>
      </c>
      <c r="C36" s="5"/>
      <c r="D36" s="5"/>
      <c r="E36" s="5"/>
      <c r="F36" s="5"/>
    </row>
    <row r="37" spans="1:6" ht="12" customHeight="1" x14ac:dyDescent="0.25">
      <c r="A37" s="5" t="s">
        <v>126</v>
      </c>
      <c r="B37" s="5" t="s">
        <v>127</v>
      </c>
      <c r="C37" s="5"/>
      <c r="D37" s="5"/>
      <c r="E37" s="5"/>
      <c r="F37" s="5"/>
    </row>
    <row r="38" spans="1:6" ht="12" customHeight="1" x14ac:dyDescent="0.25">
      <c r="A38" s="5" t="s">
        <v>128</v>
      </c>
      <c r="B38" s="5" t="s">
        <v>129</v>
      </c>
      <c r="C38" s="5"/>
      <c r="D38" s="5"/>
      <c r="E38" s="5"/>
      <c r="F38" s="5"/>
    </row>
    <row r="39" spans="1:6" ht="12" customHeight="1" x14ac:dyDescent="0.25">
      <c r="A39" s="5" t="s">
        <v>130</v>
      </c>
      <c r="B39" s="5" t="s">
        <v>131</v>
      </c>
      <c r="C39" s="5"/>
      <c r="D39" s="5"/>
      <c r="E39" s="5"/>
      <c r="F39" s="5"/>
    </row>
    <row r="40" spans="1:6" ht="12" customHeight="1" x14ac:dyDescent="0.25">
      <c r="A40" s="5" t="s">
        <v>132</v>
      </c>
      <c r="B40" s="5" t="s">
        <v>133</v>
      </c>
      <c r="C40" s="5"/>
      <c r="D40" s="5"/>
      <c r="E40" s="5"/>
      <c r="F40" s="5"/>
    </row>
    <row r="41" spans="1:6" ht="12" customHeight="1" x14ac:dyDescent="0.25">
      <c r="A41" s="5" t="s">
        <v>134</v>
      </c>
      <c r="B41" s="5" t="s">
        <v>135</v>
      </c>
      <c r="C41" s="5"/>
      <c r="D41" s="5"/>
      <c r="E41" s="5"/>
      <c r="F41" s="5"/>
    </row>
    <row r="42" spans="1:6" ht="12" customHeight="1" x14ac:dyDescent="0.25">
      <c r="A42" s="5" t="s">
        <v>136</v>
      </c>
      <c r="B42" s="5" t="s">
        <v>137</v>
      </c>
      <c r="C42" s="5"/>
      <c r="D42" s="5"/>
      <c r="E42" s="5"/>
      <c r="F42" s="5"/>
    </row>
    <row r="43" spans="1:6" ht="12" customHeight="1" x14ac:dyDescent="0.25">
      <c r="A43" s="5" t="s">
        <v>138</v>
      </c>
      <c r="B43" s="5" t="s">
        <v>139</v>
      </c>
      <c r="C43" s="5"/>
      <c r="D43" s="5"/>
      <c r="E43" s="5"/>
      <c r="F43" s="5"/>
    </row>
    <row r="44" spans="1:6" ht="12" customHeight="1" x14ac:dyDescent="0.25">
      <c r="A44" s="5" t="s">
        <v>140</v>
      </c>
      <c r="B44" s="5" t="s">
        <v>141</v>
      </c>
      <c r="C44" s="5"/>
      <c r="D44" s="5"/>
      <c r="E44" s="5"/>
      <c r="F44" s="5"/>
    </row>
    <row r="45" spans="1:6" ht="12" customHeight="1" x14ac:dyDescent="0.25">
      <c r="A45" s="5" t="s">
        <v>142</v>
      </c>
      <c r="B45" s="5" t="s">
        <v>143</v>
      </c>
      <c r="C45" s="5"/>
      <c r="D45" s="5"/>
      <c r="E45" s="5"/>
      <c r="F45" s="5"/>
    </row>
    <row r="46" spans="1:6" ht="12" customHeight="1" x14ac:dyDescent="0.25">
      <c r="A46" s="5" t="s">
        <v>144</v>
      </c>
      <c r="B46" s="5" t="s">
        <v>145</v>
      </c>
      <c r="C46" s="5"/>
      <c r="D46" s="5"/>
      <c r="E46" s="5"/>
      <c r="F46" s="5"/>
    </row>
    <row r="47" spans="1:6" ht="12" customHeight="1" x14ac:dyDescent="0.25">
      <c r="A47" s="5" t="s">
        <v>146</v>
      </c>
      <c r="B47" s="5" t="s">
        <v>147</v>
      </c>
      <c r="C47" s="5"/>
      <c r="D47" s="5"/>
      <c r="E47" s="5"/>
      <c r="F47" s="5"/>
    </row>
    <row r="48" spans="1:6" ht="12" customHeight="1" x14ac:dyDescent="0.25">
      <c r="A48" s="5" t="s">
        <v>148</v>
      </c>
      <c r="B48" s="5" t="s">
        <v>149</v>
      </c>
      <c r="C48" s="5"/>
      <c r="D48" s="5"/>
      <c r="E48" s="5"/>
      <c r="F48" s="5"/>
    </row>
    <row r="49" spans="1:6" ht="12" customHeight="1" x14ac:dyDescent="0.25">
      <c r="A49" s="5" t="s">
        <v>150</v>
      </c>
      <c r="B49" s="5" t="s">
        <v>151</v>
      </c>
      <c r="C49" s="5"/>
      <c r="D49" s="5"/>
      <c r="E49" s="5"/>
      <c r="F49" s="5"/>
    </row>
    <row r="50" spans="1:6" ht="12" customHeight="1" x14ac:dyDescent="0.25">
      <c r="A50" s="5" t="s">
        <v>152</v>
      </c>
      <c r="B50" s="5" t="s">
        <v>153</v>
      </c>
      <c r="C50" s="5"/>
      <c r="D50" s="5"/>
      <c r="E50" s="5"/>
      <c r="F50" s="5"/>
    </row>
    <row r="51" spans="1:6" ht="12" customHeight="1" x14ac:dyDescent="0.25">
      <c r="A51" s="5" t="s">
        <v>154</v>
      </c>
      <c r="B51" s="5" t="s">
        <v>155</v>
      </c>
      <c r="C51" s="5"/>
      <c r="D51" s="5"/>
      <c r="E51" s="5"/>
      <c r="F51" s="5"/>
    </row>
    <row r="52" spans="1:6" ht="12" customHeight="1" x14ac:dyDescent="0.25">
      <c r="A52" s="5" t="s">
        <v>156</v>
      </c>
      <c r="B52" s="5" t="s">
        <v>157</v>
      </c>
      <c r="C52" s="5"/>
      <c r="D52" s="5"/>
      <c r="E52" s="5"/>
      <c r="F52" s="5"/>
    </row>
    <row r="53" spans="1:6" ht="12" customHeight="1" x14ac:dyDescent="0.25">
      <c r="A53" s="5" t="s">
        <v>158</v>
      </c>
      <c r="B53" s="5" t="s">
        <v>159</v>
      </c>
      <c r="C53" s="5"/>
      <c r="D53" s="5"/>
      <c r="E53" s="5"/>
      <c r="F53" s="5"/>
    </row>
    <row r="54" spans="1:6" ht="12" customHeight="1" x14ac:dyDescent="0.25">
      <c r="A54" s="5" t="s">
        <v>160</v>
      </c>
      <c r="B54" s="5" t="s">
        <v>161</v>
      </c>
      <c r="C54" s="5"/>
      <c r="D54" s="5"/>
      <c r="E54" s="5"/>
      <c r="F54" s="5"/>
    </row>
    <row r="55" spans="1:6" ht="12" customHeight="1" x14ac:dyDescent="0.25">
      <c r="A55" s="5" t="s">
        <v>162</v>
      </c>
      <c r="B55" s="5" t="s">
        <v>163</v>
      </c>
      <c r="C55" s="5"/>
      <c r="D55" s="5"/>
      <c r="E55" s="5"/>
      <c r="F55" s="5"/>
    </row>
    <row r="56" spans="1:6" ht="12" customHeight="1" x14ac:dyDescent="0.25">
      <c r="A56" s="5" t="s">
        <v>164</v>
      </c>
      <c r="B56" s="5" t="s">
        <v>165</v>
      </c>
      <c r="C56" s="5"/>
      <c r="D56" s="5"/>
      <c r="E56" s="5"/>
      <c r="F56" s="5"/>
    </row>
    <row r="57" spans="1:6" ht="12" customHeight="1" x14ac:dyDescent="0.25">
      <c r="A57" s="5" t="s">
        <v>166</v>
      </c>
      <c r="B57" s="5" t="s">
        <v>167</v>
      </c>
      <c r="C57" s="5"/>
      <c r="D57" s="5"/>
      <c r="E57" s="5"/>
      <c r="F57" s="5"/>
    </row>
    <row r="58" spans="1:6" ht="12" customHeight="1" x14ac:dyDescent="0.2">
      <c r="A58" s="5" t="s">
        <v>168</v>
      </c>
      <c r="B58" s="6" t="s">
        <v>169</v>
      </c>
      <c r="C58" s="5"/>
      <c r="D58" s="5"/>
      <c r="E58" s="5"/>
      <c r="F58" s="5"/>
    </row>
    <row r="59" spans="1:6" ht="12" customHeight="1" x14ac:dyDescent="0.2">
      <c r="C59" s="6"/>
      <c r="D59" s="6"/>
      <c r="E59" s="6"/>
      <c r="F59" s="6"/>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F2B03-517D-4446-B491-B57563606C9A}">
  <dimension ref="A1:A69"/>
  <sheetViews>
    <sheetView zoomScaleNormal="100" workbookViewId="0">
      <selection activeCell="A3" sqref="A3"/>
    </sheetView>
  </sheetViews>
  <sheetFormatPr defaultColWidth="9.28515625" defaultRowHeight="22.35" customHeight="1" x14ac:dyDescent="0.25"/>
  <cols>
    <col min="1" max="1" width="129.28515625" style="2" customWidth="1"/>
    <col min="2" max="5" width="8.5703125" style="1" customWidth="1"/>
    <col min="6" max="16384" width="9.28515625" style="1"/>
  </cols>
  <sheetData>
    <row r="1" spans="1:1" ht="24.75" customHeight="1" thickTop="1" x14ac:dyDescent="0.25">
      <c r="A1" s="119" t="s">
        <v>170</v>
      </c>
    </row>
    <row r="2" spans="1:1" ht="18" customHeight="1" x14ac:dyDescent="0.25">
      <c r="A2" s="3"/>
    </row>
    <row r="3" spans="1:1" s="7" customFormat="1" ht="368.25" customHeight="1" thickBot="1" x14ac:dyDescent="0.3">
      <c r="A3" s="8" t="s">
        <v>420</v>
      </c>
    </row>
    <row r="4" spans="1:1" s="171" customFormat="1" ht="409.5" customHeight="1" thickTop="1" x14ac:dyDescent="0.25">
      <c r="A4" s="170"/>
    </row>
    <row r="5" spans="1:1" s="171" customFormat="1" ht="22.35" customHeight="1" x14ac:dyDescent="0.25"/>
    <row r="6" spans="1:1" s="171" customFormat="1" ht="22.35" customHeight="1" x14ac:dyDescent="0.25"/>
    <row r="7" spans="1:1" s="171" customFormat="1" ht="22.35" customHeight="1" x14ac:dyDescent="0.25"/>
    <row r="8" spans="1:1" s="171" customFormat="1" ht="22.35" customHeight="1" x14ac:dyDescent="0.25"/>
    <row r="9" spans="1:1" s="171" customFormat="1" ht="22.35" customHeight="1" x14ac:dyDescent="0.25"/>
    <row r="58" spans="1:1" ht="22.35" hidden="1" customHeight="1" x14ac:dyDescent="0.25">
      <c r="A58" s="2" t="s">
        <v>171</v>
      </c>
    </row>
    <row r="59" spans="1:1" ht="22.35" hidden="1" customHeight="1" x14ac:dyDescent="0.25">
      <c r="A59" s="2" t="s">
        <v>172</v>
      </c>
    </row>
    <row r="60" spans="1:1" ht="22.35" hidden="1" customHeight="1" x14ac:dyDescent="0.25">
      <c r="A60" s="2" t="s">
        <v>173</v>
      </c>
    </row>
    <row r="61" spans="1:1" ht="22.35" hidden="1" customHeight="1" x14ac:dyDescent="0.25">
      <c r="A61" s="2" t="s">
        <v>174</v>
      </c>
    </row>
    <row r="62" spans="1:1" ht="22.35" hidden="1" customHeight="1" x14ac:dyDescent="0.25">
      <c r="A62" s="2" t="s">
        <v>175</v>
      </c>
    </row>
    <row r="63" spans="1:1" ht="22.35" hidden="1" customHeight="1" x14ac:dyDescent="0.25">
      <c r="A63" s="2" t="s">
        <v>176</v>
      </c>
    </row>
    <row r="64" spans="1:1" ht="22.35" hidden="1" customHeight="1" x14ac:dyDescent="0.25">
      <c r="A64" s="2" t="s">
        <v>177</v>
      </c>
    </row>
    <row r="65" spans="1:1" ht="22.35" hidden="1" customHeight="1" x14ac:dyDescent="0.25">
      <c r="A65" s="2" t="s">
        <v>178</v>
      </c>
    </row>
    <row r="66" spans="1:1" ht="22.35" hidden="1" customHeight="1" x14ac:dyDescent="0.25">
      <c r="A66" s="2" t="s">
        <v>179</v>
      </c>
    </row>
    <row r="67" spans="1:1" ht="22.35" hidden="1" customHeight="1" x14ac:dyDescent="0.25">
      <c r="A67" s="2" t="s">
        <v>180</v>
      </c>
    </row>
    <row r="68" spans="1:1" ht="22.35" hidden="1" customHeight="1" x14ac:dyDescent="0.25">
      <c r="A68" s="2" t="s">
        <v>181</v>
      </c>
    </row>
    <row r="69" spans="1:1" ht="15" hidden="1" customHeight="1" x14ac:dyDescent="0.25">
      <c r="A69" s="2" t="s">
        <v>182</v>
      </c>
    </row>
  </sheetData>
  <sheetProtection algorithmName="SHA-512" hashValue="ESwu8kdaSnTbKFsBPa0xGhzM2L5/HnDnkJR11XYgikMk1aGcnBBxYuY9lxXYxVpwzCuu4gq56XS78fyGDoR+3A==" saltValue="HcNrFpaFl6cHBy5Fzo6RbQ==" spinCount="100000" sheet="1" objects="1" scenarios="1"/>
  <mergeCells count="1">
    <mergeCell ref="A4:XFD9"/>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06FC4-34FA-4A67-9419-43785421B5A4}">
  <sheetPr codeName="Sheet2"/>
  <dimension ref="A1:AK127"/>
  <sheetViews>
    <sheetView tabSelected="1" topLeftCell="A29" zoomScaleNormal="100" workbookViewId="0">
      <selection activeCell="A47" sqref="A47:B47"/>
    </sheetView>
  </sheetViews>
  <sheetFormatPr defaultColWidth="16.7109375" defaultRowHeight="15" x14ac:dyDescent="0.25"/>
  <cols>
    <col min="1" max="1" width="21.85546875" customWidth="1"/>
    <col min="2" max="2" width="20" customWidth="1"/>
    <col min="3" max="3" width="19.85546875" customWidth="1"/>
    <col min="4" max="4" width="14.7109375" customWidth="1"/>
    <col min="5" max="5" width="20.140625" customWidth="1"/>
    <col min="6" max="6" width="15.140625" customWidth="1"/>
    <col min="7" max="8" width="14.7109375" customWidth="1"/>
    <col min="9" max="9" width="15.7109375" customWidth="1"/>
    <col min="10" max="10" width="21.5703125" customWidth="1"/>
    <col min="11" max="19" width="16.7109375" style="82"/>
  </cols>
  <sheetData>
    <row r="1" spans="1:34" s="39" customFormat="1" ht="29.25" customHeight="1" x14ac:dyDescent="0.25">
      <c r="A1" s="192" t="s">
        <v>183</v>
      </c>
      <c r="B1" s="193"/>
      <c r="C1" s="193"/>
      <c r="D1" s="193"/>
      <c r="E1" s="193"/>
      <c r="F1" s="193"/>
      <c r="G1" s="193"/>
      <c r="H1" s="193"/>
      <c r="I1" s="193"/>
      <c r="J1" s="194"/>
    </row>
    <row r="2" spans="1:34" s="55" customFormat="1" ht="15" customHeight="1" x14ac:dyDescent="0.25">
      <c r="A2" s="195" t="s">
        <v>4</v>
      </c>
      <c r="B2" s="196"/>
      <c r="C2" s="196"/>
      <c r="D2" s="196"/>
      <c r="E2" s="196"/>
      <c r="F2" s="196"/>
      <c r="G2" s="196"/>
      <c r="H2" s="196"/>
      <c r="I2" s="196"/>
      <c r="J2" s="197"/>
      <c r="K2" s="44"/>
      <c r="L2" s="44"/>
      <c r="M2" s="44"/>
      <c r="N2" s="44"/>
      <c r="O2" s="44"/>
      <c r="P2" s="44"/>
      <c r="Q2" s="44"/>
      <c r="R2" s="44"/>
      <c r="S2" s="44"/>
      <c r="T2" s="44"/>
      <c r="U2" s="44"/>
      <c r="V2" s="44"/>
      <c r="W2" s="44"/>
      <c r="X2" s="44"/>
      <c r="Y2" s="44"/>
      <c r="Z2" s="44"/>
      <c r="AA2" s="44"/>
      <c r="AB2" s="44"/>
      <c r="AC2" s="44"/>
      <c r="AD2" s="44"/>
      <c r="AE2" s="44"/>
      <c r="AF2" s="44"/>
      <c r="AG2" s="44"/>
      <c r="AH2" s="44"/>
    </row>
    <row r="3" spans="1:34" s="55" customFormat="1" ht="15" customHeight="1" x14ac:dyDescent="0.25">
      <c r="A3" s="198" t="s">
        <v>5</v>
      </c>
      <c r="B3" s="199"/>
      <c r="C3" s="199"/>
      <c r="D3" s="199"/>
      <c r="E3" s="199"/>
      <c r="F3" s="199"/>
      <c r="G3" s="199"/>
      <c r="H3" s="199"/>
      <c r="I3" s="199"/>
      <c r="J3" s="200"/>
      <c r="K3" s="44"/>
      <c r="L3" s="44"/>
      <c r="M3" s="44"/>
      <c r="N3" s="44"/>
      <c r="O3" s="44"/>
      <c r="P3" s="44"/>
      <c r="Q3" s="44"/>
      <c r="R3" s="44"/>
      <c r="S3" s="44"/>
      <c r="T3" s="44"/>
      <c r="U3" s="44"/>
      <c r="V3" s="44"/>
      <c r="W3" s="44"/>
      <c r="X3" s="44"/>
      <c r="Y3" s="44"/>
      <c r="Z3" s="44"/>
      <c r="AA3" s="44"/>
      <c r="AB3" s="44"/>
      <c r="AC3" s="44"/>
      <c r="AD3" s="44"/>
      <c r="AE3" s="44"/>
      <c r="AF3" s="44"/>
      <c r="AG3" s="44"/>
      <c r="AH3" s="44"/>
    </row>
    <row r="4" spans="1:34" s="36" customFormat="1" ht="15" customHeight="1" x14ac:dyDescent="0.2">
      <c r="A4" s="54" t="s">
        <v>315</v>
      </c>
      <c r="B4" s="15"/>
      <c r="C4" s="53" t="s">
        <v>316</v>
      </c>
      <c r="D4" s="16"/>
      <c r="E4" s="53" t="s">
        <v>317</v>
      </c>
      <c r="F4" s="91"/>
      <c r="G4" s="207" t="str">
        <f>IF(B4&amp;D4&amp;F4="","",IF(ISERR(DATEVALUE(B4&amp;" "&amp;D4&amp;", "&amp;F4)),"Date Is Invalid",DATEVALUE(B4&amp;" "&amp;D4&amp;", "&amp;F4)))</f>
        <v/>
      </c>
      <c r="H4" s="208"/>
      <c r="I4" s="208"/>
      <c r="J4" s="209"/>
    </row>
    <row r="5" spans="1:34" s="44" customFormat="1" ht="9.9499999999999993" customHeight="1" x14ac:dyDescent="0.25">
      <c r="A5" s="210"/>
      <c r="B5" s="211"/>
      <c r="C5" s="211"/>
      <c r="D5" s="211"/>
      <c r="E5" s="211"/>
      <c r="F5" s="211"/>
      <c r="G5" s="211"/>
      <c r="H5" s="211"/>
      <c r="I5" s="211"/>
      <c r="J5" s="212"/>
    </row>
    <row r="6" spans="1:34" s="36" customFormat="1" ht="15" customHeight="1" x14ac:dyDescent="0.25">
      <c r="A6" s="175" t="s">
        <v>184</v>
      </c>
      <c r="B6" s="176"/>
      <c r="C6" s="201" t="s">
        <v>409</v>
      </c>
      <c r="D6" s="202"/>
      <c r="E6" s="202"/>
      <c r="F6" s="202"/>
      <c r="G6" s="202"/>
      <c r="H6" s="202"/>
      <c r="I6" s="202"/>
      <c r="J6" s="203"/>
    </row>
    <row r="7" spans="1:34" s="36" customFormat="1" ht="15" customHeight="1" x14ac:dyDescent="0.25">
      <c r="A7" s="175" t="s">
        <v>185</v>
      </c>
      <c r="B7" s="176"/>
      <c r="C7" s="201" t="s">
        <v>409</v>
      </c>
      <c r="D7" s="202"/>
      <c r="E7" s="202"/>
      <c r="F7" s="202"/>
      <c r="G7" s="202"/>
      <c r="H7" s="202"/>
      <c r="I7" s="202"/>
      <c r="J7" s="203"/>
    </row>
    <row r="8" spans="1:34" s="36" customFormat="1" ht="15" customHeight="1" x14ac:dyDescent="0.25">
      <c r="A8" s="175" t="s">
        <v>368</v>
      </c>
      <c r="B8" s="176"/>
      <c r="C8" s="204"/>
      <c r="D8" s="205"/>
      <c r="E8" s="205"/>
      <c r="F8" s="205"/>
      <c r="G8" s="205"/>
      <c r="H8" s="205"/>
      <c r="I8" s="205"/>
      <c r="J8" s="206"/>
    </row>
    <row r="9" spans="1:34" s="36" customFormat="1" ht="15" customHeight="1" x14ac:dyDescent="0.25">
      <c r="A9" s="175" t="s">
        <v>186</v>
      </c>
      <c r="B9" s="176"/>
      <c r="C9" s="172"/>
      <c r="D9" s="173"/>
      <c r="E9" s="173"/>
      <c r="F9" s="173"/>
      <c r="G9" s="173"/>
      <c r="H9" s="173"/>
      <c r="I9" s="173"/>
      <c r="J9" s="174"/>
    </row>
    <row r="10" spans="1:34" s="36" customFormat="1" ht="15" customHeight="1" x14ac:dyDescent="0.25">
      <c r="A10" s="175" t="s">
        <v>187</v>
      </c>
      <c r="B10" s="176"/>
      <c r="C10" s="172"/>
      <c r="D10" s="173"/>
      <c r="E10" s="173"/>
      <c r="F10" s="173"/>
      <c r="G10" s="173"/>
      <c r="H10" s="173"/>
      <c r="I10" s="173"/>
      <c r="J10" s="174"/>
    </row>
    <row r="11" spans="1:34" s="36" customFormat="1" ht="15" customHeight="1" x14ac:dyDescent="0.25">
      <c r="A11" s="175" t="s">
        <v>188</v>
      </c>
      <c r="B11" s="176"/>
      <c r="C11" s="172"/>
      <c r="D11" s="173"/>
      <c r="E11" s="173"/>
      <c r="F11" s="173"/>
      <c r="G11" s="173"/>
      <c r="H11" s="173"/>
      <c r="I11" s="173"/>
      <c r="J11" s="174"/>
    </row>
    <row r="12" spans="1:34" s="36" customFormat="1" ht="15" customHeight="1" x14ac:dyDescent="0.25">
      <c r="A12" s="175" t="s">
        <v>189</v>
      </c>
      <c r="B12" s="176"/>
      <c r="C12" s="172"/>
      <c r="D12" s="173"/>
      <c r="E12" s="173"/>
      <c r="F12" s="173"/>
      <c r="G12" s="173"/>
      <c r="H12" s="173"/>
      <c r="I12" s="173"/>
      <c r="J12" s="174"/>
    </row>
    <row r="13" spans="1:34" s="36" customFormat="1" ht="15" customHeight="1" x14ac:dyDescent="0.25">
      <c r="A13" s="175" t="s">
        <v>190</v>
      </c>
      <c r="B13" s="176"/>
      <c r="C13" s="172"/>
      <c r="D13" s="173"/>
      <c r="E13" s="173"/>
      <c r="F13" s="173"/>
      <c r="G13" s="173"/>
      <c r="H13" s="173"/>
      <c r="I13" s="173"/>
      <c r="J13" s="174"/>
    </row>
    <row r="14" spans="1:34" s="36" customFormat="1" ht="15" customHeight="1" x14ac:dyDescent="0.25">
      <c r="A14" s="175" t="s">
        <v>191</v>
      </c>
      <c r="B14" s="176"/>
      <c r="C14" s="172"/>
      <c r="D14" s="173"/>
      <c r="E14" s="173"/>
      <c r="F14" s="173"/>
      <c r="G14" s="173"/>
      <c r="H14" s="173"/>
      <c r="I14" s="173"/>
      <c r="J14" s="174"/>
    </row>
    <row r="15" spans="1:34" s="36" customFormat="1" ht="15" customHeight="1" x14ac:dyDescent="0.25">
      <c r="A15" s="175" t="s">
        <v>369</v>
      </c>
      <c r="B15" s="176"/>
      <c r="C15" s="177" t="s">
        <v>0</v>
      </c>
      <c r="D15" s="178"/>
      <c r="E15" s="178"/>
      <c r="F15" s="178"/>
      <c r="G15" s="178"/>
      <c r="H15" s="178"/>
      <c r="I15" s="178"/>
      <c r="J15" s="179"/>
    </row>
    <row r="16" spans="1:34" s="44" customFormat="1" ht="9.9499999999999993" customHeight="1" x14ac:dyDescent="0.25">
      <c r="A16" s="183"/>
      <c r="B16" s="184"/>
      <c r="C16" s="184"/>
      <c r="D16" s="184"/>
      <c r="E16" s="184"/>
      <c r="F16" s="184"/>
      <c r="G16" s="184"/>
      <c r="H16" s="184"/>
      <c r="I16" s="184"/>
      <c r="J16" s="185"/>
    </row>
    <row r="17" spans="1:10" s="36" customFormat="1" ht="35.1" customHeight="1" x14ac:dyDescent="0.25">
      <c r="A17" s="175" t="s">
        <v>192</v>
      </c>
      <c r="B17" s="176"/>
      <c r="C17" s="172"/>
      <c r="D17" s="173"/>
      <c r="E17" s="173"/>
      <c r="F17" s="173"/>
      <c r="G17" s="173"/>
      <c r="H17" s="173"/>
      <c r="I17" s="173"/>
      <c r="J17" s="174"/>
    </row>
    <row r="18" spans="1:10" s="36" customFormat="1" ht="35.1" customHeight="1" x14ac:dyDescent="0.25">
      <c r="A18" s="175" t="s">
        <v>193</v>
      </c>
      <c r="B18" s="176"/>
      <c r="C18" s="172"/>
      <c r="D18" s="173"/>
      <c r="E18" s="173"/>
      <c r="F18" s="173"/>
      <c r="G18" s="173"/>
      <c r="H18" s="173"/>
      <c r="I18" s="173"/>
      <c r="J18" s="174"/>
    </row>
    <row r="19" spans="1:10" s="36" customFormat="1" ht="35.1" customHeight="1" thickBot="1" x14ac:dyDescent="0.3">
      <c r="A19" s="222" t="s">
        <v>194</v>
      </c>
      <c r="B19" s="223"/>
      <c r="C19" s="224"/>
      <c r="D19" s="225"/>
      <c r="E19" s="225"/>
      <c r="F19" s="225"/>
      <c r="G19" s="225"/>
      <c r="H19" s="225"/>
      <c r="I19" s="225"/>
      <c r="J19" s="226"/>
    </row>
    <row r="20" spans="1:10" s="39" customFormat="1" ht="9.9499999999999993" customHeight="1" thickBot="1" x14ac:dyDescent="0.3">
      <c r="A20" s="186"/>
      <c r="B20" s="187"/>
      <c r="C20" s="187"/>
      <c r="D20" s="187"/>
      <c r="E20" s="187"/>
      <c r="F20" s="187"/>
      <c r="G20" s="187"/>
      <c r="H20" s="187"/>
      <c r="I20" s="187"/>
      <c r="J20" s="188"/>
    </row>
    <row r="21" spans="1:10" s="189" customFormat="1" ht="13.5" customHeight="1" x14ac:dyDescent="0.2"/>
    <row r="22" spans="1:10" s="191" customFormat="1" ht="23.25" customHeight="1" thickBot="1" x14ac:dyDescent="0.25">
      <c r="A22" s="190" t="s">
        <v>418</v>
      </c>
    </row>
    <row r="23" spans="1:10" s="28" customFormat="1" ht="20.25" customHeight="1" x14ac:dyDescent="0.2">
      <c r="A23" s="238" t="s">
        <v>195</v>
      </c>
      <c r="B23" s="239"/>
      <c r="C23" s="239"/>
      <c r="D23" s="239"/>
      <c r="E23" s="240"/>
    </row>
    <row r="24" spans="1:10" s="30" customFormat="1" ht="15" customHeight="1" x14ac:dyDescent="0.2">
      <c r="A24" s="227" t="s">
        <v>196</v>
      </c>
      <c r="B24" s="220" t="s">
        <v>197</v>
      </c>
      <c r="C24" s="220"/>
      <c r="D24" s="220" t="s">
        <v>198</v>
      </c>
      <c r="E24" s="221"/>
    </row>
    <row r="25" spans="1:10" s="30" customFormat="1" ht="15" customHeight="1" thickBot="1" x14ac:dyDescent="0.25">
      <c r="A25" s="228"/>
      <c r="B25" s="52" t="s">
        <v>199</v>
      </c>
      <c r="C25" s="46" t="s">
        <v>200</v>
      </c>
      <c r="D25" s="46" t="s">
        <v>201</v>
      </c>
      <c r="E25" s="104" t="s">
        <v>200</v>
      </c>
    </row>
    <row r="26" spans="1:10" s="44" customFormat="1" ht="15" customHeight="1" x14ac:dyDescent="0.25">
      <c r="A26" s="111" t="s">
        <v>202</v>
      </c>
      <c r="B26" s="9"/>
      <c r="C26" s="9"/>
      <c r="D26" s="9"/>
      <c r="E26" s="112"/>
    </row>
    <row r="27" spans="1:10" s="44" customFormat="1" ht="15" customHeight="1" x14ac:dyDescent="0.25">
      <c r="A27" s="113" t="s">
        <v>203</v>
      </c>
      <c r="B27" s="10"/>
      <c r="C27" s="51"/>
      <c r="D27" s="10"/>
      <c r="E27" s="114"/>
    </row>
    <row r="28" spans="1:10" s="44" customFormat="1" ht="15" customHeight="1" thickBot="1" x14ac:dyDescent="0.3">
      <c r="A28" s="115" t="s">
        <v>204</v>
      </c>
      <c r="B28" s="116"/>
      <c r="C28" s="117"/>
      <c r="D28" s="116"/>
      <c r="E28" s="118"/>
    </row>
    <row r="29" spans="1:10" s="189" customFormat="1" ht="27" customHeight="1" thickBot="1" x14ac:dyDescent="0.25"/>
    <row r="30" spans="1:10" s="44" customFormat="1" ht="19.5" customHeight="1" x14ac:dyDescent="0.25">
      <c r="A30" s="180" t="s">
        <v>205</v>
      </c>
      <c r="B30" s="181"/>
      <c r="C30" s="181"/>
      <c r="D30" s="181"/>
      <c r="E30" s="181"/>
      <c r="F30" s="182"/>
    </row>
    <row r="31" spans="1:10" s="36" customFormat="1" ht="15" customHeight="1" thickBot="1" x14ac:dyDescent="0.3">
      <c r="A31" s="229"/>
      <c r="B31" s="230"/>
      <c r="C31" s="231"/>
      <c r="D31" s="50" t="s">
        <v>197</v>
      </c>
      <c r="E31" s="50" t="s">
        <v>198</v>
      </c>
      <c r="F31" s="105" t="s">
        <v>206</v>
      </c>
    </row>
    <row r="32" spans="1:10" s="36" customFormat="1" ht="24.95" customHeight="1" x14ac:dyDescent="0.25">
      <c r="A32" s="232" t="s">
        <v>207</v>
      </c>
      <c r="B32" s="233"/>
      <c r="C32" s="233"/>
      <c r="D32" s="17">
        <v>0</v>
      </c>
      <c r="E32" s="49"/>
      <c r="F32" s="106"/>
    </row>
    <row r="33" spans="1:19" s="36" customFormat="1" ht="24.95" customHeight="1" x14ac:dyDescent="0.25">
      <c r="A33" s="234" t="s">
        <v>208</v>
      </c>
      <c r="B33" s="235"/>
      <c r="C33" s="235"/>
      <c r="D33" s="18">
        <v>0</v>
      </c>
      <c r="E33" s="18">
        <v>0</v>
      </c>
      <c r="F33" s="107">
        <f>SUM(D33, E33)</f>
        <v>0</v>
      </c>
    </row>
    <row r="34" spans="1:19" s="36" customFormat="1" ht="24.95" customHeight="1" thickBot="1" x14ac:dyDescent="0.3">
      <c r="A34" s="236" t="s">
        <v>370</v>
      </c>
      <c r="B34" s="237"/>
      <c r="C34" s="237"/>
      <c r="D34" s="108">
        <f>IF(D32,D33/D32,0)</f>
        <v>0</v>
      </c>
      <c r="E34" s="109"/>
      <c r="F34" s="110"/>
    </row>
    <row r="35" spans="1:19" s="39" customFormat="1" ht="28.5" customHeight="1" thickBot="1" x14ac:dyDescent="0.3">
      <c r="B35" s="32"/>
      <c r="C35" s="32"/>
      <c r="D35" s="32"/>
      <c r="E35" s="32"/>
      <c r="F35" s="32"/>
      <c r="G35" s="32"/>
      <c r="H35" s="32"/>
      <c r="I35" s="32"/>
      <c r="J35" s="32"/>
    </row>
    <row r="36" spans="1:19" s="28" customFormat="1" ht="20.100000000000001" customHeight="1" x14ac:dyDescent="0.2">
      <c r="A36" s="213" t="s">
        <v>209</v>
      </c>
      <c r="B36" s="214"/>
      <c r="C36" s="214"/>
      <c r="D36" s="214"/>
      <c r="E36" s="214"/>
      <c r="F36" s="214"/>
      <c r="G36" s="214"/>
      <c r="H36" s="214"/>
      <c r="I36" s="214"/>
      <c r="J36" s="215"/>
    </row>
    <row r="37" spans="1:19" s="30" customFormat="1" ht="27.75" customHeight="1" x14ac:dyDescent="0.2">
      <c r="A37" s="216" t="s">
        <v>210</v>
      </c>
      <c r="B37" s="217"/>
      <c r="C37" s="220" t="s">
        <v>211</v>
      </c>
      <c r="D37" s="220"/>
      <c r="E37" s="220" t="s">
        <v>212</v>
      </c>
      <c r="F37" s="220"/>
      <c r="G37" s="220" t="s">
        <v>213</v>
      </c>
      <c r="H37" s="220"/>
      <c r="I37" s="220" t="s">
        <v>214</v>
      </c>
      <c r="J37" s="221"/>
    </row>
    <row r="38" spans="1:19" s="47" customFormat="1" ht="15" customHeight="1" thickBot="1" x14ac:dyDescent="0.25">
      <c r="A38" s="218"/>
      <c r="B38" s="219"/>
      <c r="C38" s="46" t="s">
        <v>215</v>
      </c>
      <c r="D38" s="46" t="s">
        <v>216</v>
      </c>
      <c r="E38" s="46" t="s">
        <v>215</v>
      </c>
      <c r="F38" s="46" t="s">
        <v>216</v>
      </c>
      <c r="G38" s="46" t="s">
        <v>215</v>
      </c>
      <c r="H38" s="46" t="s">
        <v>216</v>
      </c>
      <c r="I38" s="46" t="s">
        <v>215</v>
      </c>
      <c r="J38" s="104" t="s">
        <v>216</v>
      </c>
    </row>
    <row r="39" spans="1:19" s="48" customFormat="1" ht="15" customHeight="1" x14ac:dyDescent="0.2">
      <c r="A39" s="316" t="s">
        <v>217</v>
      </c>
      <c r="B39" s="317"/>
      <c r="C39" s="317"/>
      <c r="D39" s="317"/>
      <c r="E39" s="317"/>
      <c r="F39" s="317"/>
      <c r="G39" s="317"/>
      <c r="H39" s="317"/>
      <c r="I39" s="317"/>
      <c r="J39" s="318"/>
      <c r="K39" s="47"/>
      <c r="L39" s="47"/>
      <c r="M39" s="47"/>
      <c r="N39" s="47"/>
      <c r="O39" s="47"/>
      <c r="P39" s="47"/>
      <c r="Q39" s="47"/>
      <c r="R39" s="47"/>
      <c r="S39" s="47"/>
    </row>
    <row r="40" spans="1:19" s="36" customFormat="1" ht="15" customHeight="1" x14ac:dyDescent="0.25">
      <c r="A40" s="330" t="s">
        <v>218</v>
      </c>
      <c r="B40" s="331"/>
      <c r="C40" s="137"/>
      <c r="D40" s="137"/>
      <c r="E40" s="137"/>
      <c r="F40" s="137"/>
      <c r="G40" s="137"/>
      <c r="H40" s="138"/>
      <c r="I40" s="139">
        <f>E40+G40</f>
        <v>0</v>
      </c>
      <c r="J40" s="140">
        <f>F40+H40</f>
        <v>0</v>
      </c>
    </row>
    <row r="41" spans="1:19" s="36" customFormat="1" ht="15" customHeight="1" x14ac:dyDescent="0.25">
      <c r="A41" s="332" t="s">
        <v>219</v>
      </c>
      <c r="B41" s="333"/>
      <c r="C41" s="141"/>
      <c r="D41" s="141"/>
      <c r="E41" s="141"/>
      <c r="F41" s="141"/>
      <c r="G41" s="141"/>
      <c r="H41" s="142"/>
      <c r="I41" s="139">
        <f t="shared" ref="I41:I45" si="0">E41+G41</f>
        <v>0</v>
      </c>
      <c r="J41" s="140">
        <f t="shared" ref="J41:J45" si="1">F41+H41</f>
        <v>0</v>
      </c>
    </row>
    <row r="42" spans="1:19" s="36" customFormat="1" ht="15" customHeight="1" x14ac:dyDescent="0.25">
      <c r="A42" s="332" t="s">
        <v>220</v>
      </c>
      <c r="B42" s="333"/>
      <c r="C42" s="141"/>
      <c r="D42" s="141"/>
      <c r="E42" s="141"/>
      <c r="F42" s="141"/>
      <c r="G42" s="141"/>
      <c r="H42" s="142"/>
      <c r="I42" s="139">
        <f t="shared" si="0"/>
        <v>0</v>
      </c>
      <c r="J42" s="140">
        <f t="shared" si="1"/>
        <v>0</v>
      </c>
    </row>
    <row r="43" spans="1:19" s="36" customFormat="1" ht="15" customHeight="1" x14ac:dyDescent="0.25">
      <c r="A43" s="332" t="s">
        <v>221</v>
      </c>
      <c r="B43" s="333"/>
      <c r="C43" s="141"/>
      <c r="D43" s="141"/>
      <c r="E43" s="141"/>
      <c r="F43" s="141"/>
      <c r="G43" s="141"/>
      <c r="H43" s="142"/>
      <c r="I43" s="139">
        <f t="shared" si="0"/>
        <v>0</v>
      </c>
      <c r="J43" s="140">
        <f t="shared" si="1"/>
        <v>0</v>
      </c>
    </row>
    <row r="44" spans="1:19" s="36" customFormat="1" ht="15" customHeight="1" x14ac:dyDescent="0.25">
      <c r="A44" s="332" t="s">
        <v>222</v>
      </c>
      <c r="B44" s="333"/>
      <c r="C44" s="141"/>
      <c r="D44" s="141"/>
      <c r="E44" s="141"/>
      <c r="F44" s="141"/>
      <c r="G44" s="141"/>
      <c r="H44" s="142"/>
      <c r="I44" s="139">
        <f t="shared" si="0"/>
        <v>0</v>
      </c>
      <c r="J44" s="140">
        <f t="shared" si="1"/>
        <v>0</v>
      </c>
    </row>
    <row r="45" spans="1:19" s="36" customFormat="1" ht="15" customHeight="1" x14ac:dyDescent="0.25">
      <c r="A45" s="332" t="s">
        <v>54</v>
      </c>
      <c r="B45" s="333"/>
      <c r="C45" s="141"/>
      <c r="D45" s="141"/>
      <c r="E45" s="141"/>
      <c r="F45" s="141"/>
      <c r="G45" s="141"/>
      <c r="H45" s="142"/>
      <c r="I45" s="139">
        <f t="shared" si="0"/>
        <v>0</v>
      </c>
      <c r="J45" s="140">
        <f t="shared" si="1"/>
        <v>0</v>
      </c>
    </row>
    <row r="46" spans="1:19" s="36" customFormat="1" ht="15" customHeight="1" x14ac:dyDescent="0.25">
      <c r="A46" s="321" t="s">
        <v>223</v>
      </c>
      <c r="B46" s="322"/>
      <c r="C46" s="143">
        <f>SUM(C47:C50)</f>
        <v>0</v>
      </c>
      <c r="D46" s="143">
        <f>SUM(D47:D50)</f>
        <v>0</v>
      </c>
      <c r="E46" s="143">
        <f>SUM(E47:E50)</f>
        <v>0</v>
      </c>
      <c r="F46" s="143">
        <f>SUM(F47:F50)</f>
        <v>0</v>
      </c>
      <c r="G46" s="143">
        <f>SUM(G47:G50)</f>
        <v>0</v>
      </c>
      <c r="H46" s="143">
        <f>SUM(H47:H50)</f>
        <v>0</v>
      </c>
      <c r="I46" s="143">
        <f>SUM(I47:I50)</f>
        <v>0</v>
      </c>
      <c r="J46" s="144">
        <f>SUM(J47:J50)</f>
        <v>0</v>
      </c>
    </row>
    <row r="47" spans="1:19" s="136" customFormat="1" ht="15" customHeight="1" x14ac:dyDescent="0.25">
      <c r="A47" s="319" t="s">
        <v>371</v>
      </c>
      <c r="B47" s="320"/>
      <c r="C47" s="141"/>
      <c r="D47" s="141"/>
      <c r="E47" s="141"/>
      <c r="F47" s="141"/>
      <c r="G47" s="141"/>
      <c r="H47" s="142"/>
      <c r="I47" s="142"/>
      <c r="J47" s="145"/>
      <c r="K47" s="135"/>
      <c r="M47" s="135"/>
      <c r="N47" s="135"/>
      <c r="O47" s="135"/>
      <c r="P47" s="135"/>
      <c r="Q47" s="135"/>
      <c r="R47" s="135"/>
      <c r="S47" s="135"/>
    </row>
    <row r="48" spans="1:19" s="136" customFormat="1" ht="15" customHeight="1" x14ac:dyDescent="0.25">
      <c r="A48" s="324"/>
      <c r="B48" s="325"/>
      <c r="C48" s="141"/>
      <c r="D48" s="141"/>
      <c r="E48" s="141"/>
      <c r="F48" s="141"/>
      <c r="G48" s="141"/>
      <c r="H48" s="142"/>
      <c r="I48" s="142"/>
      <c r="J48" s="145"/>
      <c r="K48" s="135"/>
      <c r="L48" s="135"/>
      <c r="M48" s="135"/>
      <c r="N48" s="135"/>
      <c r="O48" s="135"/>
      <c r="P48" s="135"/>
      <c r="Q48" s="135"/>
      <c r="R48" s="135"/>
      <c r="S48" s="135"/>
    </row>
    <row r="49" spans="1:19" s="136" customFormat="1" ht="15.75" customHeight="1" x14ac:dyDescent="0.25">
      <c r="A49" s="324"/>
      <c r="B49" s="325"/>
      <c r="C49" s="141"/>
      <c r="D49" s="141"/>
      <c r="E49" s="141"/>
      <c r="F49" s="141"/>
      <c r="G49" s="141"/>
      <c r="H49" s="142"/>
      <c r="I49" s="142"/>
      <c r="J49" s="145"/>
      <c r="K49" s="135"/>
      <c r="L49" s="135"/>
      <c r="M49" s="135"/>
      <c r="N49" s="135"/>
      <c r="O49" s="135"/>
      <c r="P49" s="135"/>
      <c r="Q49" s="135"/>
      <c r="R49" s="135"/>
      <c r="S49" s="135"/>
    </row>
    <row r="50" spans="1:19" s="136" customFormat="1" ht="15" customHeight="1" x14ac:dyDescent="0.25">
      <c r="A50" s="319"/>
      <c r="B50" s="320"/>
      <c r="C50" s="141"/>
      <c r="D50" s="141"/>
      <c r="E50" s="141"/>
      <c r="F50" s="141"/>
      <c r="G50" s="141"/>
      <c r="H50" s="142"/>
      <c r="I50" s="142"/>
      <c r="J50" s="145"/>
      <c r="K50" s="135"/>
      <c r="L50" s="135"/>
      <c r="M50" s="135"/>
      <c r="N50" s="135"/>
      <c r="O50" s="135"/>
      <c r="P50" s="135"/>
      <c r="Q50" s="135"/>
      <c r="R50" s="135"/>
      <c r="S50" s="135"/>
    </row>
    <row r="51" spans="1:19" s="36" customFormat="1" ht="15" customHeight="1" x14ac:dyDescent="0.25">
      <c r="A51" s="321" t="s">
        <v>224</v>
      </c>
      <c r="B51" s="322"/>
      <c r="C51" s="143">
        <f t="shared" ref="C51:J51" si="2">SUM(C52:C57)</f>
        <v>0</v>
      </c>
      <c r="D51" s="143">
        <f t="shared" si="2"/>
        <v>0</v>
      </c>
      <c r="E51" s="143">
        <f t="shared" si="2"/>
        <v>0</v>
      </c>
      <c r="F51" s="143">
        <f t="shared" si="2"/>
        <v>0</v>
      </c>
      <c r="G51" s="143">
        <f t="shared" si="2"/>
        <v>0</v>
      </c>
      <c r="H51" s="143">
        <f t="shared" si="2"/>
        <v>0</v>
      </c>
      <c r="I51" s="143">
        <f t="shared" si="2"/>
        <v>0</v>
      </c>
      <c r="J51" s="144">
        <f t="shared" si="2"/>
        <v>0</v>
      </c>
    </row>
    <row r="52" spans="1:19" s="136" customFormat="1" ht="15" customHeight="1" x14ac:dyDescent="0.25">
      <c r="A52" s="319" t="s">
        <v>225</v>
      </c>
      <c r="B52" s="320"/>
      <c r="C52" s="141"/>
      <c r="D52" s="141"/>
      <c r="E52" s="141"/>
      <c r="F52" s="141"/>
      <c r="G52" s="141"/>
      <c r="H52" s="142"/>
      <c r="I52" s="142"/>
      <c r="J52" s="145"/>
      <c r="K52" s="135"/>
      <c r="L52" s="135"/>
      <c r="M52" s="135"/>
      <c r="N52" s="135"/>
      <c r="O52" s="135"/>
      <c r="P52" s="135"/>
      <c r="Q52" s="135"/>
      <c r="R52" s="135"/>
      <c r="S52" s="135"/>
    </row>
    <row r="53" spans="1:19" s="136" customFormat="1" ht="15" customHeight="1" x14ac:dyDescent="0.25">
      <c r="A53" s="319" t="s">
        <v>226</v>
      </c>
      <c r="B53" s="320"/>
      <c r="C53" s="141"/>
      <c r="D53" s="141"/>
      <c r="E53" s="141"/>
      <c r="F53" s="141"/>
      <c r="G53" s="141"/>
      <c r="H53" s="142"/>
      <c r="I53" s="142"/>
      <c r="J53" s="145"/>
      <c r="K53" s="135"/>
      <c r="L53" s="135"/>
      <c r="M53" s="135"/>
      <c r="N53" s="135"/>
      <c r="O53" s="135"/>
      <c r="P53" s="135"/>
      <c r="Q53" s="135"/>
      <c r="R53" s="135"/>
      <c r="S53" s="135"/>
    </row>
    <row r="54" spans="1:19" s="136" customFormat="1" ht="15" customHeight="1" x14ac:dyDescent="0.25">
      <c r="A54" s="319" t="s">
        <v>372</v>
      </c>
      <c r="B54" s="320"/>
      <c r="C54" s="141"/>
      <c r="D54" s="141"/>
      <c r="E54" s="141"/>
      <c r="F54" s="141"/>
      <c r="G54" s="141"/>
      <c r="H54" s="142"/>
      <c r="I54" s="142"/>
      <c r="J54" s="145"/>
      <c r="K54" s="135"/>
      <c r="L54" s="135"/>
      <c r="M54" s="135"/>
      <c r="N54" s="135"/>
      <c r="O54" s="135"/>
      <c r="P54" s="135"/>
      <c r="Q54" s="135"/>
      <c r="R54" s="135"/>
      <c r="S54" s="135"/>
    </row>
    <row r="55" spans="1:19" s="136" customFormat="1" ht="15" customHeight="1" x14ac:dyDescent="0.25">
      <c r="A55" s="319" t="s">
        <v>227</v>
      </c>
      <c r="B55" s="320"/>
      <c r="C55" s="141"/>
      <c r="D55" s="141"/>
      <c r="E55" s="141"/>
      <c r="F55" s="141"/>
      <c r="G55" s="141"/>
      <c r="H55" s="142"/>
      <c r="I55" s="142"/>
      <c r="J55" s="145"/>
      <c r="K55" s="135"/>
      <c r="L55" s="135"/>
      <c r="M55" s="135"/>
      <c r="N55" s="135"/>
      <c r="O55" s="135"/>
      <c r="P55" s="135"/>
      <c r="Q55" s="135"/>
      <c r="R55" s="135"/>
      <c r="S55" s="135"/>
    </row>
    <row r="56" spans="1:19" s="136" customFormat="1" ht="23.25" customHeight="1" x14ac:dyDescent="0.25">
      <c r="A56" s="319" t="s">
        <v>373</v>
      </c>
      <c r="B56" s="320"/>
      <c r="C56" s="141"/>
      <c r="D56" s="141"/>
      <c r="E56" s="141"/>
      <c r="F56" s="141"/>
      <c r="G56" s="141"/>
      <c r="H56" s="142"/>
      <c r="I56" s="142"/>
      <c r="J56" s="145"/>
      <c r="K56" s="135"/>
      <c r="L56" s="135"/>
      <c r="M56" s="135"/>
      <c r="N56" s="135"/>
      <c r="O56" s="135"/>
      <c r="P56" s="135"/>
      <c r="Q56" s="135"/>
      <c r="R56" s="135"/>
      <c r="S56" s="135"/>
    </row>
    <row r="57" spans="1:19" s="45" customFormat="1" ht="15" customHeight="1" x14ac:dyDescent="0.25">
      <c r="A57" s="328" t="s">
        <v>228</v>
      </c>
      <c r="B57" s="329"/>
      <c r="C57" s="141"/>
      <c r="D57" s="141"/>
      <c r="E57" s="141"/>
      <c r="F57" s="141"/>
      <c r="G57" s="141"/>
      <c r="H57" s="142"/>
      <c r="I57" s="142"/>
      <c r="J57" s="145"/>
      <c r="K57" s="36"/>
      <c r="L57" s="36"/>
      <c r="M57" s="36"/>
      <c r="N57" s="36"/>
      <c r="O57" s="36"/>
      <c r="P57" s="36"/>
      <c r="Q57" s="36"/>
      <c r="R57" s="36"/>
      <c r="S57" s="36"/>
    </row>
    <row r="58" spans="1:19" s="36" customFormat="1" ht="15" customHeight="1" x14ac:dyDescent="0.25">
      <c r="A58" s="334" t="s">
        <v>229</v>
      </c>
      <c r="B58" s="335"/>
      <c r="C58" s="143">
        <f>SUM(C40:C46,C51:C51)</f>
        <v>0</v>
      </c>
      <c r="D58" s="143">
        <f>SUM(D40:D46,D51:D51)</f>
        <v>0</v>
      </c>
      <c r="E58" s="143">
        <f>SUM(E40:E46,E51:E51)</f>
        <v>0</v>
      </c>
      <c r="F58" s="143">
        <f>SUM(F40:F46,F51:F51)</f>
        <v>0</v>
      </c>
      <c r="G58" s="143">
        <f>SUM(G40:G46,G51:G51)</f>
        <v>0</v>
      </c>
      <c r="H58" s="143">
        <f>SUM(H40:H46,H51:H51)</f>
        <v>0</v>
      </c>
      <c r="I58" s="143">
        <f>SUM(I40:I46,I51:I51)</f>
        <v>0</v>
      </c>
      <c r="J58" s="144">
        <f>SUM(J40:J46,J51:J51)</f>
        <v>0</v>
      </c>
    </row>
    <row r="59" spans="1:19" s="36" customFormat="1" ht="15" customHeight="1" thickBot="1" x14ac:dyDescent="0.3">
      <c r="A59" s="336" t="s">
        <v>230</v>
      </c>
      <c r="B59" s="337"/>
      <c r="C59" s="146"/>
      <c r="D59" s="146"/>
      <c r="E59" s="146"/>
      <c r="F59" s="146"/>
      <c r="G59" s="146"/>
      <c r="H59" s="147"/>
      <c r="I59" s="147"/>
      <c r="J59" s="148"/>
    </row>
    <row r="60" spans="1:19" s="36" customFormat="1" ht="15" customHeight="1" thickTop="1" thickBot="1" x14ac:dyDescent="0.3">
      <c r="A60" s="241" t="s">
        <v>206</v>
      </c>
      <c r="B60" s="242"/>
      <c r="C60" s="149">
        <f t="shared" ref="C60:J60" si="3">SUM(C58:C59)</f>
        <v>0</v>
      </c>
      <c r="D60" s="149">
        <f t="shared" si="3"/>
        <v>0</v>
      </c>
      <c r="E60" s="149">
        <f t="shared" si="3"/>
        <v>0</v>
      </c>
      <c r="F60" s="149">
        <f t="shared" si="3"/>
        <v>0</v>
      </c>
      <c r="G60" s="149">
        <f t="shared" si="3"/>
        <v>0</v>
      </c>
      <c r="H60" s="149">
        <f t="shared" si="3"/>
        <v>0</v>
      </c>
      <c r="I60" s="149">
        <f t="shared" si="3"/>
        <v>0</v>
      </c>
      <c r="J60" s="150">
        <f t="shared" si="3"/>
        <v>0</v>
      </c>
    </row>
    <row r="61" spans="1:19" s="44" customFormat="1" ht="15" customHeight="1" thickBot="1" x14ac:dyDescent="0.3">
      <c r="A61" s="37"/>
      <c r="B61" s="37"/>
      <c r="C61" s="43"/>
      <c r="D61" s="43"/>
      <c r="E61" s="43"/>
      <c r="F61" s="43"/>
      <c r="G61" s="43"/>
      <c r="H61" s="43"/>
      <c r="I61" s="43"/>
      <c r="J61" s="43"/>
    </row>
    <row r="62" spans="1:19" s="36" customFormat="1" ht="20.100000000000001" customHeight="1" x14ac:dyDescent="0.25">
      <c r="A62" s="256" t="s">
        <v>231</v>
      </c>
      <c r="B62" s="257"/>
      <c r="C62" s="257"/>
      <c r="D62" s="257"/>
      <c r="E62" s="257"/>
      <c r="F62" s="257"/>
      <c r="G62" s="257"/>
      <c r="H62" s="258"/>
      <c r="I62" s="269">
        <v>0</v>
      </c>
      <c r="J62" s="270"/>
    </row>
    <row r="63" spans="1:19" s="36" customFormat="1" ht="20.100000000000001" customHeight="1" x14ac:dyDescent="0.25">
      <c r="A63" s="259" t="s">
        <v>374</v>
      </c>
      <c r="B63" s="326"/>
      <c r="C63" s="326"/>
      <c r="D63" s="326"/>
      <c r="E63" s="326"/>
      <c r="F63" s="326"/>
      <c r="G63" s="326"/>
      <c r="H63" s="327"/>
      <c r="I63" s="267">
        <v>0</v>
      </c>
      <c r="J63" s="268"/>
    </row>
    <row r="64" spans="1:19" s="36" customFormat="1" ht="20.100000000000001" customHeight="1" x14ac:dyDescent="0.25">
      <c r="A64" s="259" t="s">
        <v>375</v>
      </c>
      <c r="B64" s="260"/>
      <c r="C64" s="260"/>
      <c r="D64" s="260"/>
      <c r="E64" s="260"/>
      <c r="F64" s="260"/>
      <c r="G64" s="260"/>
      <c r="H64" s="261"/>
      <c r="I64" s="267">
        <v>0</v>
      </c>
      <c r="J64" s="268"/>
      <c r="K64" s="323"/>
      <c r="L64" s="323"/>
    </row>
    <row r="65" spans="1:11" s="36" customFormat="1" ht="20.100000000000001" customHeight="1" thickBot="1" x14ac:dyDescent="0.3">
      <c r="A65" s="262" t="s">
        <v>232</v>
      </c>
      <c r="B65" s="263"/>
      <c r="C65" s="263"/>
      <c r="D65" s="263"/>
      <c r="E65" s="263"/>
      <c r="F65" s="263"/>
      <c r="G65" s="263"/>
      <c r="H65" s="264"/>
      <c r="I65" s="265">
        <f>IF(C51=0, 0,I64/C51)</f>
        <v>0</v>
      </c>
      <c r="J65" s="266"/>
    </row>
    <row r="66" spans="1:11" s="28" customFormat="1" ht="15" customHeight="1" thickBot="1" x14ac:dyDescent="0.25">
      <c r="B66" s="37"/>
      <c r="C66" s="38"/>
      <c r="D66" s="38"/>
      <c r="E66" s="38"/>
      <c r="F66" s="38"/>
      <c r="G66" s="38"/>
      <c r="H66" s="25"/>
      <c r="I66" s="25"/>
      <c r="J66" s="25"/>
    </row>
    <row r="67" spans="1:11" s="39" customFormat="1" ht="9.9499999999999993" customHeight="1" thickBot="1" x14ac:dyDescent="0.3">
      <c r="A67" s="253"/>
      <c r="B67" s="254"/>
      <c r="C67" s="254"/>
      <c r="D67" s="254"/>
      <c r="E67" s="254"/>
      <c r="F67" s="254"/>
      <c r="G67" s="254"/>
      <c r="H67" s="254"/>
      <c r="I67" s="254"/>
      <c r="J67" s="255"/>
    </row>
    <row r="68" spans="1:11" s="28" customFormat="1" ht="15" customHeight="1" thickBot="1" x14ac:dyDescent="0.25"/>
    <row r="69" spans="1:11" s="40" customFormat="1" ht="20.100000000000001" customHeight="1" x14ac:dyDescent="0.2">
      <c r="A69" s="243" t="s">
        <v>233</v>
      </c>
      <c r="B69" s="244"/>
      <c r="C69" s="244"/>
      <c r="D69" s="244"/>
      <c r="E69" s="244"/>
      <c r="F69" s="244"/>
      <c r="G69" s="244"/>
      <c r="H69" s="244"/>
      <c r="I69" s="244"/>
      <c r="J69" s="245"/>
    </row>
    <row r="70" spans="1:11" s="30" customFormat="1" ht="15" customHeight="1" x14ac:dyDescent="0.2">
      <c r="A70" s="246" t="s">
        <v>234</v>
      </c>
      <c r="B70" s="248" t="s">
        <v>235</v>
      </c>
      <c r="C70" s="248"/>
      <c r="D70" s="248"/>
      <c r="E70" s="248"/>
      <c r="F70" s="248"/>
      <c r="G70" s="250" t="s">
        <v>236</v>
      </c>
      <c r="H70" s="250"/>
      <c r="I70" s="248" t="s">
        <v>237</v>
      </c>
      <c r="J70" s="251" t="s">
        <v>194</v>
      </c>
    </row>
    <row r="71" spans="1:11" s="30" customFormat="1" ht="15" customHeight="1" thickBot="1" x14ac:dyDescent="0.25">
      <c r="A71" s="247"/>
      <c r="B71" s="249"/>
      <c r="C71" s="249"/>
      <c r="D71" s="249"/>
      <c r="E71" s="249"/>
      <c r="F71" s="249"/>
      <c r="G71" s="41" t="s">
        <v>199</v>
      </c>
      <c r="H71" s="42" t="s">
        <v>200</v>
      </c>
      <c r="I71" s="249"/>
      <c r="J71" s="252"/>
    </row>
    <row r="72" spans="1:11" s="135" customFormat="1" ht="15" customHeight="1" x14ac:dyDescent="0.25">
      <c r="A72" s="97" t="s">
        <v>337</v>
      </c>
      <c r="B72" s="294" t="s">
        <v>376</v>
      </c>
      <c r="C72" s="294"/>
      <c r="D72" s="294"/>
      <c r="E72" s="294"/>
      <c r="F72" s="294"/>
      <c r="G72" s="19"/>
      <c r="H72" s="19"/>
      <c r="I72" s="20" t="s">
        <v>3</v>
      </c>
      <c r="J72" s="98"/>
    </row>
    <row r="73" spans="1:11" s="135" customFormat="1" ht="15" customHeight="1" x14ac:dyDescent="0.25">
      <c r="A73" s="97" t="s">
        <v>338</v>
      </c>
      <c r="B73" s="294" t="s">
        <v>377</v>
      </c>
      <c r="C73" s="294"/>
      <c r="D73" s="294"/>
      <c r="E73" s="294"/>
      <c r="F73" s="294"/>
      <c r="G73" s="19"/>
      <c r="H73" s="19"/>
      <c r="I73" s="20" t="s">
        <v>3</v>
      </c>
      <c r="J73" s="98"/>
    </row>
    <row r="74" spans="1:11" s="135" customFormat="1" ht="15" customHeight="1" x14ac:dyDescent="0.25">
      <c r="A74" s="97" t="s">
        <v>339</v>
      </c>
      <c r="B74" s="294" t="s">
        <v>378</v>
      </c>
      <c r="C74" s="294"/>
      <c r="D74" s="294"/>
      <c r="E74" s="294"/>
      <c r="F74" s="294"/>
      <c r="G74" s="19"/>
      <c r="H74" s="19"/>
      <c r="I74" s="20" t="s">
        <v>3</v>
      </c>
      <c r="J74" s="98"/>
    </row>
    <row r="75" spans="1:11" s="135" customFormat="1" ht="15" customHeight="1" x14ac:dyDescent="0.25">
      <c r="A75" s="97" t="s">
        <v>340</v>
      </c>
      <c r="B75" s="294" t="s">
        <v>379</v>
      </c>
      <c r="C75" s="294"/>
      <c r="D75" s="294"/>
      <c r="E75" s="294"/>
      <c r="F75" s="294"/>
      <c r="G75" s="19"/>
      <c r="H75" s="19"/>
      <c r="I75" s="20" t="s">
        <v>3</v>
      </c>
      <c r="J75" s="98"/>
    </row>
    <row r="76" spans="1:11" s="135" customFormat="1" ht="15" customHeight="1" x14ac:dyDescent="0.25">
      <c r="A76" s="97" t="s">
        <v>341</v>
      </c>
      <c r="B76" s="294" t="s">
        <v>380</v>
      </c>
      <c r="C76" s="294"/>
      <c r="D76" s="294"/>
      <c r="E76" s="294"/>
      <c r="F76" s="294"/>
      <c r="G76" s="19"/>
      <c r="H76" s="19"/>
      <c r="I76" s="20" t="s">
        <v>3</v>
      </c>
      <c r="J76" s="98"/>
    </row>
    <row r="77" spans="1:11" s="135" customFormat="1" ht="15" customHeight="1" x14ac:dyDescent="0.25">
      <c r="A77" s="97" t="s">
        <v>342</v>
      </c>
      <c r="B77" s="294" t="s">
        <v>381</v>
      </c>
      <c r="C77" s="294"/>
      <c r="D77" s="294"/>
      <c r="E77" s="294"/>
      <c r="F77" s="294"/>
      <c r="G77" s="21"/>
      <c r="H77" s="21"/>
      <c r="I77" s="22" t="s">
        <v>3</v>
      </c>
      <c r="J77" s="99"/>
    </row>
    <row r="78" spans="1:11" s="135" customFormat="1" ht="15" customHeight="1" thickBot="1" x14ac:dyDescent="0.3">
      <c r="A78" s="100"/>
      <c r="B78" s="283" t="s">
        <v>333</v>
      </c>
      <c r="C78" s="283"/>
      <c r="D78" s="283"/>
      <c r="E78" s="283"/>
      <c r="F78" s="283"/>
      <c r="G78" s="101"/>
      <c r="H78" s="101"/>
      <c r="I78" s="102" t="s">
        <v>3</v>
      </c>
      <c r="J78" s="103"/>
    </row>
    <row r="79" spans="1:11" s="28" customFormat="1" ht="15" customHeight="1" thickBot="1" x14ac:dyDescent="0.25">
      <c r="K79" s="32"/>
    </row>
    <row r="80" spans="1:11" s="28" customFormat="1" ht="11.1" customHeight="1" thickBot="1" x14ac:dyDescent="0.25">
      <c r="A80" s="277"/>
      <c r="B80" s="278"/>
      <c r="C80" s="278"/>
      <c r="D80" s="278"/>
      <c r="E80" s="278"/>
      <c r="F80" s="278"/>
      <c r="G80" s="278"/>
      <c r="H80" s="278"/>
      <c r="I80" s="278"/>
      <c r="J80" s="279"/>
    </row>
    <row r="81" spans="1:37" x14ac:dyDescent="0.25">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row>
    <row r="82" spans="1:37" s="191" customFormat="1" ht="23.25" customHeight="1" thickBot="1" x14ac:dyDescent="0.25">
      <c r="A82" s="190" t="s">
        <v>382</v>
      </c>
    </row>
    <row r="83" spans="1:37" s="33" customFormat="1" ht="20.100000000000001" customHeight="1" x14ac:dyDescent="0.25">
      <c r="A83" s="284" t="s">
        <v>239</v>
      </c>
      <c r="B83" s="285"/>
      <c r="C83" s="285"/>
      <c r="D83" s="285"/>
      <c r="E83" s="285"/>
      <c r="F83" s="285"/>
      <c r="G83" s="285"/>
      <c r="H83" s="285"/>
      <c r="I83" s="285"/>
      <c r="J83" s="286"/>
    </row>
    <row r="84" spans="1:37" s="35" customFormat="1" ht="15" customHeight="1" x14ac:dyDescent="0.25">
      <c r="A84" s="287" t="s">
        <v>240</v>
      </c>
      <c r="B84" s="288"/>
      <c r="C84" s="34" t="s">
        <v>241</v>
      </c>
      <c r="D84" s="34" t="s">
        <v>242</v>
      </c>
      <c r="E84" s="288" t="s">
        <v>243</v>
      </c>
      <c r="F84" s="288"/>
      <c r="G84" s="288"/>
      <c r="H84" s="288"/>
      <c r="I84" s="288"/>
      <c r="J84" s="93" t="s">
        <v>244</v>
      </c>
    </row>
    <row r="85" spans="1:37" s="134" customFormat="1" ht="15" customHeight="1" x14ac:dyDescent="0.25">
      <c r="A85" s="295"/>
      <c r="B85" s="296"/>
      <c r="C85" s="129"/>
      <c r="D85" s="129"/>
      <c r="E85" s="296"/>
      <c r="F85" s="296"/>
      <c r="G85" s="296"/>
      <c r="H85" s="296"/>
      <c r="I85" s="296"/>
      <c r="J85" s="94">
        <v>0</v>
      </c>
      <c r="K85" s="133"/>
    </row>
    <row r="86" spans="1:37" s="134" customFormat="1" ht="15" customHeight="1" x14ac:dyDescent="0.25">
      <c r="A86" s="297"/>
      <c r="B86" s="298"/>
      <c r="C86" s="129"/>
      <c r="D86" s="129"/>
      <c r="E86" s="296"/>
      <c r="F86" s="296"/>
      <c r="G86" s="296"/>
      <c r="H86" s="296"/>
      <c r="I86" s="296"/>
      <c r="J86" s="95"/>
    </row>
    <row r="87" spans="1:37" s="134" customFormat="1" ht="15" customHeight="1" thickBot="1" x14ac:dyDescent="0.3">
      <c r="A87" s="289" t="s">
        <v>238</v>
      </c>
      <c r="B87" s="290"/>
      <c r="C87" s="128"/>
      <c r="D87" s="128"/>
      <c r="E87" s="291"/>
      <c r="F87" s="291"/>
      <c r="G87" s="291"/>
      <c r="H87" s="291"/>
      <c r="I87" s="291"/>
      <c r="J87" s="96"/>
    </row>
    <row r="88" spans="1:37" s="28" customFormat="1" ht="15" customHeight="1" thickBot="1" x14ac:dyDescent="0.25"/>
    <row r="89" spans="1:37" s="28" customFormat="1" ht="9.9499999999999993" customHeight="1" thickBot="1" x14ac:dyDescent="0.25">
      <c r="A89" s="277"/>
      <c r="B89" s="278"/>
      <c r="C89" s="278"/>
      <c r="D89" s="278"/>
      <c r="E89" s="278"/>
      <c r="F89" s="278"/>
      <c r="G89" s="278"/>
      <c r="H89" s="278"/>
      <c r="I89" s="278"/>
      <c r="J89" s="279"/>
    </row>
    <row r="90" spans="1:37" s="293" customFormat="1" ht="14.45" customHeight="1" thickBot="1" x14ac:dyDescent="0.3">
      <c r="A90" s="292"/>
    </row>
    <row r="91" spans="1:37" s="28" customFormat="1" ht="20.100000000000001" customHeight="1" x14ac:dyDescent="0.2">
      <c r="A91" s="280" t="s">
        <v>245</v>
      </c>
      <c r="B91" s="281"/>
      <c r="C91" s="281"/>
      <c r="D91" s="281"/>
      <c r="E91" s="281"/>
      <c r="F91" s="281"/>
      <c r="G91" s="281"/>
      <c r="H91" s="281"/>
      <c r="I91" s="281"/>
      <c r="J91" s="282"/>
    </row>
    <row r="92" spans="1:37" s="30" customFormat="1" ht="37.5" customHeight="1" thickBot="1" x14ac:dyDescent="0.25">
      <c r="A92" s="271" t="s">
        <v>246</v>
      </c>
      <c r="B92" s="272"/>
      <c r="C92" s="272"/>
      <c r="D92" s="272"/>
      <c r="E92" s="29" t="s">
        <v>383</v>
      </c>
      <c r="F92" s="29" t="s">
        <v>384</v>
      </c>
      <c r="G92" s="273" t="s">
        <v>247</v>
      </c>
      <c r="H92" s="274"/>
      <c r="I92" s="275" t="s">
        <v>248</v>
      </c>
      <c r="J92" s="276"/>
    </row>
    <row r="93" spans="1:37" s="132" customFormat="1" ht="165" customHeight="1" x14ac:dyDescent="0.25">
      <c r="A93" s="305" t="s">
        <v>385</v>
      </c>
      <c r="B93" s="306"/>
      <c r="C93" s="306"/>
      <c r="D93" s="307"/>
      <c r="E93" s="23" t="s">
        <v>18</v>
      </c>
      <c r="F93" s="23" t="s">
        <v>18</v>
      </c>
      <c r="G93" s="308"/>
      <c r="H93" s="309"/>
      <c r="I93" s="308"/>
      <c r="J93" s="310"/>
    </row>
    <row r="94" spans="1:37" s="132" customFormat="1" ht="165" customHeight="1" x14ac:dyDescent="0.25">
      <c r="A94" s="311"/>
      <c r="B94" s="312"/>
      <c r="C94" s="312"/>
      <c r="D94" s="313"/>
      <c r="E94" s="24" t="s">
        <v>2</v>
      </c>
      <c r="F94" s="24" t="s">
        <v>2</v>
      </c>
      <c r="G94" s="314"/>
      <c r="H94" s="313"/>
      <c r="I94" s="314"/>
      <c r="J94" s="315"/>
    </row>
    <row r="95" spans="1:37" s="132" customFormat="1" ht="165" customHeight="1" x14ac:dyDescent="0.25">
      <c r="A95" s="311"/>
      <c r="B95" s="312"/>
      <c r="C95" s="312"/>
      <c r="D95" s="313"/>
      <c r="E95" s="24" t="s">
        <v>2</v>
      </c>
      <c r="F95" s="24" t="s">
        <v>2</v>
      </c>
      <c r="G95" s="314"/>
      <c r="H95" s="313"/>
      <c r="I95" s="314"/>
      <c r="J95" s="315"/>
    </row>
    <row r="96" spans="1:37" s="132" customFormat="1" ht="165" customHeight="1" thickBot="1" x14ac:dyDescent="0.3">
      <c r="A96" s="299" t="s">
        <v>333</v>
      </c>
      <c r="B96" s="300"/>
      <c r="C96" s="300"/>
      <c r="D96" s="301"/>
      <c r="E96" s="92" t="s">
        <v>2</v>
      </c>
      <c r="F96" s="92" t="s">
        <v>2</v>
      </c>
      <c r="G96" s="302"/>
      <c r="H96" s="303"/>
      <c r="I96" s="302"/>
      <c r="J96" s="304"/>
    </row>
    <row r="97" spans="1:30" s="26" customFormat="1" ht="15" customHeight="1" x14ac:dyDescent="0.2">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row>
    <row r="98" spans="1:30" x14ac:dyDescent="0.2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row>
    <row r="99" spans="1:30" x14ac:dyDescent="0.2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row>
    <row r="100" spans="1:30" x14ac:dyDescent="0.2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row>
    <row r="101" spans="1:30" x14ac:dyDescent="0.2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row>
    <row r="102" spans="1:30" x14ac:dyDescent="0.2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row>
    <row r="103" spans="1:30" x14ac:dyDescent="0.2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row>
    <row r="104" spans="1:30" x14ac:dyDescent="0.2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row>
    <row r="105" spans="1:30" x14ac:dyDescent="0.2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row>
    <row r="106" spans="1:30" x14ac:dyDescent="0.2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row>
    <row r="107" spans="1:30" x14ac:dyDescent="0.2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row>
    <row r="108" spans="1:30" x14ac:dyDescent="0.2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row>
    <row r="109" spans="1:30" x14ac:dyDescent="0.2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row>
    <row r="110" spans="1:30" x14ac:dyDescent="0.2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row>
    <row r="111" spans="1:30" x14ac:dyDescent="0.2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row>
    <row r="112" spans="1:30" x14ac:dyDescent="0.2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row>
    <row r="113" spans="1:30" x14ac:dyDescent="0.2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row>
    <row r="114" spans="1:30" x14ac:dyDescent="0.2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row>
    <row r="115" spans="1:30" x14ac:dyDescent="0.2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row>
    <row r="116" spans="1:30" x14ac:dyDescent="0.2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row>
    <row r="117" spans="1:30" x14ac:dyDescent="0.2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row>
    <row r="118" spans="1:30" x14ac:dyDescent="0.2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row>
    <row r="119" spans="1:30" x14ac:dyDescent="0.2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row>
    <row r="120" spans="1:30" x14ac:dyDescent="0.2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row>
    <row r="121" spans="1:30" x14ac:dyDescent="0.2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row>
    <row r="122" spans="1:30" x14ac:dyDescent="0.2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row>
    <row r="123" spans="1:30" x14ac:dyDescent="0.2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row>
    <row r="124" spans="1:30" x14ac:dyDescent="0.2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row>
    <row r="125" spans="1:30" x14ac:dyDescent="0.2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row>
    <row r="126" spans="1:30" x14ac:dyDescent="0.2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row>
    <row r="127" spans="1:30" x14ac:dyDescent="0.2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row>
  </sheetData>
  <sheetProtection algorithmName="SHA-512" hashValue="3N5Huk6QEwd1rJ3NnFJR5DS2l8LgIvPzeuEuiscuD0Ii8FQxvzevpbblCZG+8zEdIE62F/8oH7mLxubMHjbj3g==" saltValue="fU/9ijKa3t7SK7srlMauHg==" spinCount="100000" sheet="1" formatCells="0" formatRows="0" insertRows="0" insertHyperlinks="0" deleteRows="0" selectLockedCells="1" sort="0" autoFilter="0" pivotTables="0"/>
  <protectedRanges>
    <protectedRange algorithmName="SHA-512" hashValue="Q9yOPdBlGpI334dsN/6hegIg9LkwlRY7XKOtWDeoRB3x4lcDCFHmvt1D5L7s4gyNIU3dIlDRSHVSwFmqHv9WWw==" saltValue="2HLShygrfrHizqfB+IB1Sg==" spinCount="100000" sqref="B4" name="Submission Month"/>
  </protectedRanges>
  <mergeCells count="125">
    <mergeCell ref="A39:J39"/>
    <mergeCell ref="A47:B47"/>
    <mergeCell ref="A50:B50"/>
    <mergeCell ref="A51:B51"/>
    <mergeCell ref="K64:L64"/>
    <mergeCell ref="A48:B48"/>
    <mergeCell ref="A49:B49"/>
    <mergeCell ref="A63:H63"/>
    <mergeCell ref="I63:J63"/>
    <mergeCell ref="A52:B52"/>
    <mergeCell ref="A53:B53"/>
    <mergeCell ref="A54:B54"/>
    <mergeCell ref="A56:B56"/>
    <mergeCell ref="A57:B57"/>
    <mergeCell ref="A40:B40"/>
    <mergeCell ref="A41:B41"/>
    <mergeCell ref="A42:B42"/>
    <mergeCell ref="A43:B43"/>
    <mergeCell ref="A44:B44"/>
    <mergeCell ref="A46:B46"/>
    <mergeCell ref="A55:B55"/>
    <mergeCell ref="A45:B45"/>
    <mergeCell ref="A58:B58"/>
    <mergeCell ref="A59:B59"/>
    <mergeCell ref="A96:D96"/>
    <mergeCell ref="G96:H96"/>
    <mergeCell ref="I96:J96"/>
    <mergeCell ref="A93:D93"/>
    <mergeCell ref="G93:H93"/>
    <mergeCell ref="I93:J93"/>
    <mergeCell ref="A94:D94"/>
    <mergeCell ref="G94:H94"/>
    <mergeCell ref="I94:J94"/>
    <mergeCell ref="A95:D95"/>
    <mergeCell ref="G95:H95"/>
    <mergeCell ref="I95:J95"/>
    <mergeCell ref="B76:F76"/>
    <mergeCell ref="B75:F75"/>
    <mergeCell ref="B74:F74"/>
    <mergeCell ref="B73:F73"/>
    <mergeCell ref="A85:B85"/>
    <mergeCell ref="E85:I85"/>
    <mergeCell ref="B72:F72"/>
    <mergeCell ref="A86:B86"/>
    <mergeCell ref="E86:I86"/>
    <mergeCell ref="B77:F77"/>
    <mergeCell ref="A92:D92"/>
    <mergeCell ref="G92:H92"/>
    <mergeCell ref="I92:J92"/>
    <mergeCell ref="A89:J89"/>
    <mergeCell ref="A91:J91"/>
    <mergeCell ref="B78:F78"/>
    <mergeCell ref="A83:J83"/>
    <mergeCell ref="A84:B84"/>
    <mergeCell ref="E84:I84"/>
    <mergeCell ref="A80:J80"/>
    <mergeCell ref="A87:B87"/>
    <mergeCell ref="E87:I87"/>
    <mergeCell ref="A90:XFD90"/>
    <mergeCell ref="A82:XFD82"/>
    <mergeCell ref="A60:B60"/>
    <mergeCell ref="A69:J69"/>
    <mergeCell ref="A70:A71"/>
    <mergeCell ref="B70:F71"/>
    <mergeCell ref="G70:H70"/>
    <mergeCell ref="I70:I71"/>
    <mergeCell ref="J70:J71"/>
    <mergeCell ref="A67:J67"/>
    <mergeCell ref="A62:H62"/>
    <mergeCell ref="A64:H64"/>
    <mergeCell ref="A65:H65"/>
    <mergeCell ref="I65:J65"/>
    <mergeCell ref="I64:J64"/>
    <mergeCell ref="I62:J62"/>
    <mergeCell ref="A36:J36"/>
    <mergeCell ref="A37:B38"/>
    <mergeCell ref="C37:D37"/>
    <mergeCell ref="E37:F37"/>
    <mergeCell ref="G37:H37"/>
    <mergeCell ref="I37:J37"/>
    <mergeCell ref="A19:B19"/>
    <mergeCell ref="C19:J19"/>
    <mergeCell ref="A24:A25"/>
    <mergeCell ref="B24:C24"/>
    <mergeCell ref="D24:E24"/>
    <mergeCell ref="A31:C31"/>
    <mergeCell ref="A32:C32"/>
    <mergeCell ref="A33:C33"/>
    <mergeCell ref="A34:C34"/>
    <mergeCell ref="A23:E23"/>
    <mergeCell ref="A1:J1"/>
    <mergeCell ref="A2:J2"/>
    <mergeCell ref="A3:J3"/>
    <mergeCell ref="A6:B6"/>
    <mergeCell ref="C6:J6"/>
    <mergeCell ref="A7:B7"/>
    <mergeCell ref="C7:J7"/>
    <mergeCell ref="A11:B11"/>
    <mergeCell ref="C11:J11"/>
    <mergeCell ref="A8:B8"/>
    <mergeCell ref="C8:J8"/>
    <mergeCell ref="A9:B9"/>
    <mergeCell ref="C9:J9"/>
    <mergeCell ref="A10:B10"/>
    <mergeCell ref="C10:J10"/>
    <mergeCell ref="G4:J4"/>
    <mergeCell ref="A5:J5"/>
    <mergeCell ref="C14:J14"/>
    <mergeCell ref="A15:B15"/>
    <mergeCell ref="C15:J15"/>
    <mergeCell ref="A30:F30"/>
    <mergeCell ref="A16:J16"/>
    <mergeCell ref="A20:J20"/>
    <mergeCell ref="A12:B12"/>
    <mergeCell ref="C12:J12"/>
    <mergeCell ref="A13:B13"/>
    <mergeCell ref="C13:J13"/>
    <mergeCell ref="A17:B17"/>
    <mergeCell ref="C17:J17"/>
    <mergeCell ref="A18:B18"/>
    <mergeCell ref="C18:J18"/>
    <mergeCell ref="A14:B14"/>
    <mergeCell ref="A29:XFD29"/>
    <mergeCell ref="A22:XFD22"/>
    <mergeCell ref="A21:XFD21"/>
  </mergeCells>
  <conditionalFormatting sqref="I72:I76">
    <cfRule type="cellIs" dxfId="89" priority="19" operator="equal">
      <formula>"Achieved"</formula>
    </cfRule>
    <cfRule type="cellIs" dxfId="88" priority="23" operator="equal">
      <formula>"Achieved"</formula>
    </cfRule>
  </conditionalFormatting>
  <conditionalFormatting sqref="I77">
    <cfRule type="cellIs" dxfId="87" priority="17" operator="equal">
      <formula>"Ahead of Schedule"</formula>
    </cfRule>
    <cfRule type="cellIs" dxfId="86" priority="22" operator="equal">
      <formula>"Ahead of Schedule"</formula>
    </cfRule>
  </conditionalFormatting>
  <conditionalFormatting sqref="I72:I78">
    <cfRule type="cellIs" dxfId="85" priority="10" operator="equal">
      <formula>"Delayed"</formula>
    </cfRule>
    <cfRule type="cellIs" dxfId="84" priority="11" operator="equal">
      <formula>"On Schedule"</formula>
    </cfRule>
    <cfRule type="cellIs" dxfId="83" priority="12" operator="equal">
      <formula>"Ahead of Schedule"</formula>
    </cfRule>
    <cfRule type="cellIs" dxfId="82" priority="13" operator="equal">
      <formula>"Ahead of Schedule"</formula>
    </cfRule>
    <cfRule type="cellIs" dxfId="81" priority="14" operator="equal">
      <formula>"Achieved"</formula>
    </cfRule>
    <cfRule type="cellIs" dxfId="80" priority="15" operator="equal">
      <formula>"Select status."</formula>
    </cfRule>
  </conditionalFormatting>
  <conditionalFormatting sqref="A15">
    <cfRule type="duplicateValues" dxfId="79" priority="9"/>
  </conditionalFormatting>
  <conditionalFormatting sqref="D34">
    <cfRule type="cellIs" dxfId="78" priority="6" operator="greaterThan">
      <formula>0.05</formula>
    </cfRule>
    <cfRule type="cellIs" dxfId="77" priority="7" operator="greaterThan">
      <formula>0.05</formula>
    </cfRule>
  </conditionalFormatting>
  <conditionalFormatting sqref="A7:A14">
    <cfRule type="duplicateValues" dxfId="76" priority="26"/>
  </conditionalFormatting>
  <conditionalFormatting sqref="A6">
    <cfRule type="duplicateValues" dxfId="75" priority="1"/>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6">
        <x14:dataValidation type="list" allowBlank="1" showInputMessage="1" showErrorMessage="1" xr:uid="{77D38160-F35A-4D52-9C20-5405C17CEE2C}">
          <x14:formula1>
            <xm:f>Overview!$A$58:$A$69</xm:f>
          </x14:formula1>
          <xm:sqref>B4</xm:sqref>
        </x14:dataValidation>
        <x14:dataValidation type="list" allowBlank="1" showInputMessage="1" showErrorMessage="1" xr:uid="{957BF3AD-AF9B-4ABD-B13F-4822E7DE0448}">
          <x14:formula1>
            <xm:f>Dropdowns!$K$1:$K$12</xm:f>
          </x14:formula1>
          <xm:sqref>A2:J2</xm:sqref>
        </x14:dataValidation>
        <x14:dataValidation type="list" allowBlank="1" showInputMessage="1" showErrorMessage="1" xr:uid="{95D9DC63-EF26-4F93-B92E-C7B47DBEAFDB}">
          <x14:formula1>
            <xm:f>Dropdowns!$M$1:$M$5</xm:f>
          </x14:formula1>
          <xm:sqref>A3:J3</xm:sqref>
        </x14:dataValidation>
        <x14:dataValidation type="list" allowBlank="1" showInputMessage="1" showErrorMessage="1" xr:uid="{9841432B-B01C-434D-9C06-83B6E63EAF19}">
          <x14:formula1>
            <xm:f>Dropdowns!$H$1:$H$4</xm:f>
          </x14:formula1>
          <xm:sqref>E93:F96</xm:sqref>
        </x14:dataValidation>
        <x14:dataValidation type="list" allowBlank="1" showInputMessage="1" showErrorMessage="1" xr:uid="{8D93A40D-B322-4907-A5E1-67866A163C3E}">
          <x14:formula1>
            <xm:f>Dropdowns!$I$1:$I$5</xm:f>
          </x14:formula1>
          <xm:sqref>I72:I78</xm:sqref>
        </x14:dataValidation>
        <x14:dataValidation type="list" allowBlank="1" showInputMessage="1" showErrorMessage="1" xr:uid="{7AC88314-703E-4EBE-95FF-E23D5860D589}">
          <x14:formula1>
            <xm:f>Dropdowns!$A$1:$A$58</xm:f>
          </x14:formula1>
          <xm:sqref>C15:J15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B4FB8-4AF4-4827-9C57-E6B5C90F86EE}">
  <dimension ref="A1:AF204"/>
  <sheetViews>
    <sheetView zoomScaleNormal="100" workbookViewId="0">
      <selection activeCell="G84" sqref="G84:H84"/>
    </sheetView>
  </sheetViews>
  <sheetFormatPr defaultColWidth="13.42578125" defaultRowHeight="15.95" customHeight="1" x14ac:dyDescent="0.2"/>
  <cols>
    <col min="1" max="1" width="16.7109375" style="30" customWidth="1"/>
    <col min="2" max="2" width="22.7109375" style="30" customWidth="1"/>
    <col min="3" max="7" width="14.7109375" style="30" customWidth="1"/>
    <col min="8" max="8" width="22.28515625" style="30" customWidth="1"/>
    <col min="9" max="9" width="31.28515625" style="30" customWidth="1"/>
    <col min="10" max="10" width="17" style="30" customWidth="1"/>
    <col min="11" max="11" width="15" style="30" customWidth="1"/>
    <col min="12" max="16384" width="13.42578125" style="30"/>
  </cols>
  <sheetData>
    <row r="1" spans="1:32" s="71" customFormat="1" ht="29.25" customHeight="1" x14ac:dyDescent="0.25">
      <c r="A1" s="473" t="s">
        <v>183</v>
      </c>
      <c r="B1" s="474"/>
      <c r="C1" s="474"/>
      <c r="D1" s="474"/>
      <c r="E1" s="474"/>
      <c r="F1" s="474"/>
      <c r="G1" s="474"/>
      <c r="H1" s="474"/>
      <c r="I1" s="475"/>
    </row>
    <row r="2" spans="1:32" s="70" customFormat="1" ht="15" customHeight="1" x14ac:dyDescent="0.25">
      <c r="A2" s="195" t="s">
        <v>4</v>
      </c>
      <c r="B2" s="196"/>
      <c r="C2" s="196"/>
      <c r="D2" s="196"/>
      <c r="E2" s="196"/>
      <c r="F2" s="196"/>
      <c r="G2" s="196"/>
      <c r="H2" s="196"/>
      <c r="I2" s="197"/>
      <c r="J2" s="36"/>
      <c r="K2" s="36"/>
      <c r="L2" s="36"/>
      <c r="M2" s="36"/>
      <c r="N2" s="36"/>
      <c r="O2" s="36"/>
      <c r="P2" s="36"/>
      <c r="Q2" s="36"/>
      <c r="R2" s="36"/>
      <c r="S2" s="36"/>
      <c r="T2" s="36"/>
      <c r="U2" s="36"/>
      <c r="V2" s="36"/>
      <c r="W2" s="36"/>
      <c r="X2" s="36"/>
      <c r="Y2" s="36"/>
      <c r="Z2" s="36"/>
      <c r="AA2" s="36"/>
      <c r="AB2" s="36"/>
      <c r="AC2" s="36"/>
      <c r="AD2" s="36"/>
      <c r="AE2" s="36"/>
      <c r="AF2" s="36"/>
    </row>
    <row r="3" spans="1:32" s="70" customFormat="1" ht="15" customHeight="1" thickBot="1" x14ac:dyDescent="0.3">
      <c r="A3" s="476" t="s">
        <v>5</v>
      </c>
      <c r="B3" s="477"/>
      <c r="C3" s="477"/>
      <c r="D3" s="477"/>
      <c r="E3" s="477"/>
      <c r="F3" s="477"/>
      <c r="G3" s="477"/>
      <c r="H3" s="477"/>
      <c r="I3" s="478"/>
      <c r="J3" s="36"/>
      <c r="K3" s="36"/>
      <c r="L3" s="36"/>
      <c r="M3" s="36"/>
      <c r="N3" s="36"/>
      <c r="O3" s="36"/>
      <c r="P3" s="36"/>
      <c r="Q3" s="36"/>
      <c r="R3" s="36"/>
      <c r="S3" s="36"/>
      <c r="T3" s="36"/>
      <c r="U3" s="36"/>
      <c r="V3" s="36"/>
      <c r="W3" s="36"/>
      <c r="X3" s="36"/>
      <c r="Y3" s="36"/>
      <c r="Z3" s="36"/>
      <c r="AA3" s="36"/>
      <c r="AB3" s="36"/>
      <c r="AC3" s="36"/>
      <c r="AD3" s="36"/>
      <c r="AE3" s="36"/>
      <c r="AF3" s="36"/>
    </row>
    <row r="4" spans="1:32" s="62" customFormat="1" ht="15" customHeight="1" thickBot="1" x14ac:dyDescent="0.3">
      <c r="A4" s="67"/>
      <c r="B4" s="68"/>
      <c r="C4" s="68"/>
      <c r="D4" s="68"/>
      <c r="E4" s="68"/>
      <c r="F4" s="68"/>
      <c r="G4" s="68"/>
      <c r="H4" s="68"/>
      <c r="I4" s="69"/>
      <c r="J4" s="36"/>
      <c r="K4" s="36"/>
      <c r="L4" s="36"/>
      <c r="M4" s="36"/>
      <c r="N4" s="36"/>
      <c r="O4" s="36"/>
      <c r="P4" s="36"/>
      <c r="Q4" s="36"/>
      <c r="R4" s="36"/>
      <c r="S4" s="36"/>
      <c r="T4" s="36"/>
      <c r="U4" s="36"/>
      <c r="V4" s="36"/>
      <c r="W4" s="36"/>
      <c r="X4" s="36"/>
      <c r="Y4" s="36"/>
      <c r="Z4" s="36"/>
      <c r="AA4" s="36"/>
      <c r="AB4" s="36"/>
      <c r="AC4" s="36"/>
      <c r="AD4" s="36"/>
      <c r="AE4" s="36"/>
      <c r="AF4" s="36"/>
    </row>
    <row r="5" spans="1:32" s="36" customFormat="1" ht="15" customHeight="1" x14ac:dyDescent="0.25">
      <c r="A5" s="479" t="s">
        <v>185</v>
      </c>
      <c r="B5" s="480"/>
      <c r="C5" s="481"/>
      <c r="D5" s="481"/>
      <c r="E5" s="481"/>
      <c r="F5" s="481"/>
      <c r="G5" s="481"/>
      <c r="H5" s="481"/>
      <c r="I5" s="482"/>
    </row>
    <row r="6" spans="1:32" s="36" customFormat="1" ht="15" customHeight="1" x14ac:dyDescent="0.25">
      <c r="A6" s="483" t="s">
        <v>249</v>
      </c>
      <c r="B6" s="484"/>
      <c r="C6" s="481" t="s">
        <v>225</v>
      </c>
      <c r="D6" s="481"/>
      <c r="E6" s="481"/>
      <c r="F6" s="481"/>
      <c r="G6" s="481"/>
      <c r="H6" s="481"/>
      <c r="I6" s="482"/>
    </row>
    <row r="7" spans="1:32" s="36" customFormat="1" ht="15" customHeight="1" x14ac:dyDescent="0.25">
      <c r="A7" s="483" t="s">
        <v>250</v>
      </c>
      <c r="B7" s="484"/>
      <c r="C7" s="481"/>
      <c r="D7" s="481"/>
      <c r="E7" s="481"/>
      <c r="F7" s="481"/>
      <c r="G7" s="481"/>
      <c r="H7" s="481"/>
      <c r="I7" s="482"/>
    </row>
    <row r="8" spans="1:32" s="36" customFormat="1" ht="15" customHeight="1" x14ac:dyDescent="0.25">
      <c r="A8" s="483" t="s">
        <v>251</v>
      </c>
      <c r="B8" s="484"/>
      <c r="C8" s="481"/>
      <c r="D8" s="481"/>
      <c r="E8" s="481"/>
      <c r="F8" s="481"/>
      <c r="G8" s="481"/>
      <c r="H8" s="481"/>
      <c r="I8" s="482"/>
    </row>
    <row r="9" spans="1:32" s="36" customFormat="1" ht="30" customHeight="1" x14ac:dyDescent="0.25">
      <c r="A9" s="483" t="s">
        <v>387</v>
      </c>
      <c r="B9" s="484"/>
      <c r="C9" s="481"/>
      <c r="D9" s="481"/>
      <c r="E9" s="481"/>
      <c r="F9" s="481"/>
      <c r="G9" s="481"/>
      <c r="H9" s="481"/>
      <c r="I9" s="482"/>
    </row>
    <row r="10" spans="1:32" s="36" customFormat="1" ht="29.25" customHeight="1" x14ac:dyDescent="0.25">
      <c r="A10" s="483" t="s">
        <v>388</v>
      </c>
      <c r="B10" s="484"/>
      <c r="C10" s="489"/>
      <c r="D10" s="487"/>
      <c r="E10" s="487"/>
      <c r="F10" s="487"/>
      <c r="G10" s="487"/>
      <c r="H10" s="487"/>
      <c r="I10" s="488"/>
    </row>
    <row r="11" spans="1:32" s="36" customFormat="1" ht="15" customHeight="1" x14ac:dyDescent="0.25">
      <c r="A11" s="485" t="s">
        <v>389</v>
      </c>
      <c r="B11" s="490"/>
      <c r="C11" s="491" t="s">
        <v>0</v>
      </c>
      <c r="D11" s="178"/>
      <c r="E11" s="178"/>
      <c r="F11" s="178"/>
      <c r="G11" s="178"/>
      <c r="H11" s="178"/>
      <c r="I11" s="179"/>
    </row>
    <row r="12" spans="1:32" s="36" customFormat="1" ht="26.25" customHeight="1" x14ac:dyDescent="0.25">
      <c r="A12" s="483" t="s">
        <v>402</v>
      </c>
      <c r="B12" s="484"/>
      <c r="C12" s="492"/>
      <c r="D12" s="492"/>
      <c r="E12" s="492"/>
      <c r="F12" s="492"/>
      <c r="G12" s="492"/>
      <c r="H12" s="492"/>
      <c r="I12" s="493"/>
    </row>
    <row r="13" spans="1:32" s="36" customFormat="1" ht="26.25" customHeight="1" x14ac:dyDescent="0.25">
      <c r="A13" s="485" t="s">
        <v>403</v>
      </c>
      <c r="B13" s="486"/>
      <c r="C13" s="487"/>
      <c r="D13" s="487"/>
      <c r="E13" s="487"/>
      <c r="F13" s="487"/>
      <c r="G13" s="487"/>
      <c r="H13" s="487"/>
      <c r="I13" s="488"/>
    </row>
    <row r="14" spans="1:32" s="36" customFormat="1" ht="57.75" customHeight="1" x14ac:dyDescent="0.25">
      <c r="A14" s="485" t="s">
        <v>404</v>
      </c>
      <c r="B14" s="490"/>
      <c r="C14" s="487"/>
      <c r="D14" s="487"/>
      <c r="E14" s="487"/>
      <c r="F14" s="487"/>
      <c r="G14" s="487"/>
      <c r="H14" s="487"/>
      <c r="I14" s="488"/>
    </row>
    <row r="15" spans="1:32" s="36" customFormat="1" ht="15" customHeight="1" x14ac:dyDescent="0.25">
      <c r="A15" s="483" t="s">
        <v>252</v>
      </c>
      <c r="B15" s="484"/>
      <c r="C15" s="492"/>
      <c r="D15" s="492"/>
      <c r="E15" s="492"/>
      <c r="F15" s="492"/>
      <c r="G15" s="492"/>
      <c r="H15" s="492"/>
      <c r="I15" s="493"/>
    </row>
    <row r="16" spans="1:32" s="36" customFormat="1" ht="15" customHeight="1" x14ac:dyDescent="0.25">
      <c r="A16" s="483" t="s">
        <v>253</v>
      </c>
      <c r="B16" s="484"/>
      <c r="C16" s="492"/>
      <c r="D16" s="492"/>
      <c r="E16" s="492"/>
      <c r="F16" s="492"/>
      <c r="G16" s="492"/>
      <c r="H16" s="492"/>
      <c r="I16" s="493"/>
    </row>
    <row r="17" spans="1:10" s="36" customFormat="1" ht="30" customHeight="1" x14ac:dyDescent="0.25">
      <c r="A17" s="483" t="s">
        <v>405</v>
      </c>
      <c r="B17" s="484"/>
      <c r="C17" s="492"/>
      <c r="D17" s="492"/>
      <c r="E17" s="492"/>
      <c r="F17" s="492"/>
      <c r="G17" s="492"/>
      <c r="H17" s="492"/>
      <c r="I17" s="493"/>
    </row>
    <row r="18" spans="1:10" s="36" customFormat="1" ht="15" customHeight="1" x14ac:dyDescent="0.25">
      <c r="A18" s="483" t="s">
        <v>254</v>
      </c>
      <c r="B18" s="484"/>
      <c r="C18" s="492"/>
      <c r="D18" s="492"/>
      <c r="E18" s="492"/>
      <c r="F18" s="492"/>
      <c r="G18" s="492"/>
      <c r="H18" s="492"/>
      <c r="I18" s="493"/>
    </row>
    <row r="19" spans="1:10" s="36" customFormat="1" ht="44.25" customHeight="1" x14ac:dyDescent="0.25">
      <c r="A19" s="485" t="s">
        <v>255</v>
      </c>
      <c r="B19" s="490"/>
      <c r="C19" s="491" t="s">
        <v>2</v>
      </c>
      <c r="D19" s="178"/>
      <c r="E19" s="178"/>
      <c r="F19" s="178"/>
      <c r="G19" s="178"/>
      <c r="H19" s="178"/>
      <c r="I19" s="179"/>
    </row>
    <row r="20" spans="1:10" s="36" customFormat="1" ht="33.75" customHeight="1" x14ac:dyDescent="0.25">
      <c r="A20" s="485" t="s">
        <v>256</v>
      </c>
      <c r="B20" s="494"/>
      <c r="C20" s="445"/>
      <c r="D20" s="446"/>
      <c r="E20" s="446"/>
      <c r="F20" s="446"/>
      <c r="G20" s="446"/>
      <c r="H20" s="446"/>
      <c r="I20" s="447"/>
      <c r="J20" s="90"/>
    </row>
    <row r="21" spans="1:10" s="36" customFormat="1" ht="33.75" customHeight="1" x14ac:dyDescent="0.25">
      <c r="A21" s="485" t="s">
        <v>390</v>
      </c>
      <c r="B21" s="490"/>
      <c r="C21" s="495"/>
      <c r="D21" s="496"/>
      <c r="E21" s="496"/>
      <c r="F21" s="496"/>
      <c r="G21" s="496"/>
      <c r="H21" s="496"/>
      <c r="I21" s="497"/>
      <c r="J21" s="90"/>
    </row>
    <row r="22" spans="1:10" s="36" customFormat="1" ht="87.75" customHeight="1" x14ac:dyDescent="0.25">
      <c r="A22" s="483" t="s">
        <v>406</v>
      </c>
      <c r="B22" s="484"/>
      <c r="C22" s="455" t="s">
        <v>257</v>
      </c>
      <c r="D22" s="455"/>
      <c r="E22" s="455"/>
      <c r="F22" s="455"/>
      <c r="G22" s="455"/>
      <c r="H22" s="455"/>
      <c r="I22" s="456"/>
    </row>
    <row r="23" spans="1:10" s="36" customFormat="1" ht="211.5" customHeight="1" x14ac:dyDescent="0.25">
      <c r="A23" s="453" t="s">
        <v>407</v>
      </c>
      <c r="B23" s="454"/>
      <c r="C23" s="455" t="s">
        <v>398</v>
      </c>
      <c r="D23" s="455"/>
      <c r="E23" s="455"/>
      <c r="F23" s="455"/>
      <c r="G23" s="455"/>
      <c r="H23" s="455"/>
      <c r="I23" s="456"/>
    </row>
    <row r="24" spans="1:10" s="36" customFormat="1" ht="16.5" customHeight="1" x14ac:dyDescent="0.25">
      <c r="A24" s="457"/>
      <c r="B24" s="458"/>
      <c r="C24" s="458"/>
      <c r="D24" s="458"/>
      <c r="E24" s="458"/>
      <c r="F24" s="458"/>
      <c r="G24" s="458"/>
      <c r="H24" s="458"/>
      <c r="I24" s="459"/>
    </row>
    <row r="25" spans="1:10" s="36" customFormat="1" ht="29.65" customHeight="1" x14ac:dyDescent="0.25">
      <c r="A25" s="460" t="s">
        <v>258</v>
      </c>
      <c r="B25" s="461"/>
      <c r="C25" s="462"/>
      <c r="D25" s="463"/>
      <c r="E25" s="463"/>
      <c r="F25" s="463"/>
      <c r="G25" s="463"/>
      <c r="H25" s="463"/>
      <c r="I25" s="464"/>
    </row>
    <row r="26" spans="1:10" s="36" customFormat="1" ht="112.5" customHeight="1" x14ac:dyDescent="0.25">
      <c r="A26" s="468" t="s">
        <v>408</v>
      </c>
      <c r="B26" s="469"/>
      <c r="C26" s="470" t="s">
        <v>294</v>
      </c>
      <c r="D26" s="471"/>
      <c r="E26" s="471"/>
      <c r="F26" s="471"/>
      <c r="G26" s="471"/>
      <c r="H26" s="471"/>
      <c r="I26" s="472"/>
    </row>
    <row r="27" spans="1:10" s="36" customFormat="1" ht="29.65" customHeight="1" x14ac:dyDescent="0.25">
      <c r="A27" s="443" t="s">
        <v>283</v>
      </c>
      <c r="B27" s="444"/>
      <c r="C27" s="465"/>
      <c r="D27" s="466"/>
      <c r="E27" s="466"/>
      <c r="F27" s="466"/>
      <c r="G27" s="466"/>
      <c r="H27" s="466"/>
      <c r="I27" s="467"/>
    </row>
    <row r="28" spans="1:10" s="36" customFormat="1" ht="29.65" customHeight="1" x14ac:dyDescent="0.25">
      <c r="A28" s="443" t="s">
        <v>192</v>
      </c>
      <c r="B28" s="444"/>
      <c r="C28" s="445"/>
      <c r="D28" s="446"/>
      <c r="E28" s="446"/>
      <c r="F28" s="446"/>
      <c r="G28" s="446"/>
      <c r="H28" s="446"/>
      <c r="I28" s="447"/>
    </row>
    <row r="29" spans="1:10" s="36" customFormat="1" ht="29.65" customHeight="1" x14ac:dyDescent="0.25">
      <c r="A29" s="443" t="s">
        <v>193</v>
      </c>
      <c r="B29" s="444"/>
      <c r="C29" s="448"/>
      <c r="D29" s="449"/>
      <c r="E29" s="449"/>
      <c r="F29" s="449"/>
      <c r="G29" s="449"/>
      <c r="H29" s="449"/>
      <c r="I29" s="450"/>
    </row>
    <row r="30" spans="1:10" s="36" customFormat="1" ht="29.65" customHeight="1" x14ac:dyDescent="0.25">
      <c r="A30" s="451" t="s">
        <v>194</v>
      </c>
      <c r="B30" s="452"/>
      <c r="C30" s="448"/>
      <c r="D30" s="449"/>
      <c r="E30" s="449"/>
      <c r="F30" s="449"/>
      <c r="G30" s="449"/>
      <c r="H30" s="449"/>
      <c r="I30" s="450"/>
    </row>
    <row r="31" spans="1:10" s="36" customFormat="1" ht="15" customHeight="1" x14ac:dyDescent="0.25">
      <c r="A31" s="438"/>
      <c r="B31" s="439"/>
      <c r="C31" s="439"/>
      <c r="D31" s="439"/>
      <c r="E31" s="439"/>
      <c r="F31" s="439"/>
      <c r="G31" s="439"/>
      <c r="H31" s="439"/>
      <c r="I31" s="440"/>
    </row>
    <row r="33" spans="1:9" ht="15" customHeight="1" thickBot="1" x14ac:dyDescent="0.25"/>
    <row r="34" spans="1:9" s="40" customFormat="1" ht="20.100000000000001" customHeight="1" x14ac:dyDescent="0.2">
      <c r="A34" s="431" t="s">
        <v>209</v>
      </c>
      <c r="B34" s="432"/>
      <c r="C34" s="432"/>
      <c r="D34" s="432"/>
      <c r="E34" s="432"/>
      <c r="F34" s="432"/>
      <c r="G34" s="432"/>
      <c r="H34" s="432"/>
      <c r="I34" s="433"/>
    </row>
    <row r="35" spans="1:9" s="40" customFormat="1" ht="21" customHeight="1" x14ac:dyDescent="0.2">
      <c r="A35" s="434" t="s">
        <v>210</v>
      </c>
      <c r="B35" s="435"/>
      <c r="C35" s="435" t="s">
        <v>259</v>
      </c>
      <c r="D35" s="435"/>
      <c r="E35" s="435" t="s">
        <v>212</v>
      </c>
      <c r="F35" s="435"/>
      <c r="G35" s="435" t="s">
        <v>213</v>
      </c>
      <c r="H35" s="435"/>
      <c r="I35" s="64" t="s">
        <v>214</v>
      </c>
    </row>
    <row r="36" spans="1:9" s="40" customFormat="1" ht="15" customHeight="1" x14ac:dyDescent="0.2">
      <c r="A36" s="436"/>
      <c r="B36" s="437"/>
      <c r="C36" s="65" t="s">
        <v>215</v>
      </c>
      <c r="D36" s="65" t="s">
        <v>216</v>
      </c>
      <c r="E36" s="65" t="s">
        <v>215</v>
      </c>
      <c r="F36" s="65" t="s">
        <v>216</v>
      </c>
      <c r="G36" s="65" t="s">
        <v>215</v>
      </c>
      <c r="H36" s="65" t="s">
        <v>216</v>
      </c>
      <c r="I36" s="66" t="s">
        <v>215</v>
      </c>
    </row>
    <row r="37" spans="1:9" s="163" customFormat="1" ht="15" customHeight="1" x14ac:dyDescent="0.25">
      <c r="A37" s="427" t="s">
        <v>218</v>
      </c>
      <c r="B37" s="428"/>
      <c r="C37" s="152"/>
      <c r="D37" s="152"/>
      <c r="E37" s="152"/>
      <c r="F37" s="152"/>
      <c r="G37" s="152"/>
      <c r="H37" s="153"/>
      <c r="I37" s="160">
        <f>E37+G37</f>
        <v>0</v>
      </c>
    </row>
    <row r="38" spans="1:9" s="163" customFormat="1" ht="15" customHeight="1" x14ac:dyDescent="0.25">
      <c r="A38" s="429" t="s">
        <v>219</v>
      </c>
      <c r="B38" s="430"/>
      <c r="C38" s="154"/>
      <c r="D38" s="154"/>
      <c r="E38" s="154"/>
      <c r="F38" s="154"/>
      <c r="G38" s="154"/>
      <c r="H38" s="155"/>
      <c r="I38" s="160">
        <f t="shared" ref="I38:I43" si="0">E38+G38</f>
        <v>0</v>
      </c>
    </row>
    <row r="39" spans="1:9" s="163" customFormat="1" ht="15" customHeight="1" x14ac:dyDescent="0.25">
      <c r="A39" s="429" t="s">
        <v>220</v>
      </c>
      <c r="B39" s="430"/>
      <c r="C39" s="154"/>
      <c r="D39" s="154"/>
      <c r="E39" s="154"/>
      <c r="F39" s="154"/>
      <c r="G39" s="154"/>
      <c r="H39" s="155"/>
      <c r="I39" s="160">
        <f t="shared" si="0"/>
        <v>0</v>
      </c>
    </row>
    <row r="40" spans="1:9" s="163" customFormat="1" ht="15" customHeight="1" x14ac:dyDescent="0.25">
      <c r="A40" s="429" t="s">
        <v>221</v>
      </c>
      <c r="B40" s="430"/>
      <c r="C40" s="154"/>
      <c r="D40" s="154"/>
      <c r="E40" s="154"/>
      <c r="F40" s="154"/>
      <c r="G40" s="154"/>
      <c r="H40" s="155"/>
      <c r="I40" s="160">
        <f t="shared" si="0"/>
        <v>0</v>
      </c>
    </row>
    <row r="41" spans="1:9" s="163" customFormat="1" ht="15" customHeight="1" x14ac:dyDescent="0.25">
      <c r="A41" s="429" t="s">
        <v>222</v>
      </c>
      <c r="B41" s="430"/>
      <c r="C41" s="154"/>
      <c r="D41" s="154"/>
      <c r="E41" s="154"/>
      <c r="F41" s="154"/>
      <c r="G41" s="154"/>
      <c r="H41" s="155"/>
      <c r="I41" s="160">
        <f t="shared" si="0"/>
        <v>0</v>
      </c>
    </row>
    <row r="42" spans="1:9" s="163" customFormat="1" ht="15" customHeight="1" x14ac:dyDescent="0.25">
      <c r="A42" s="429" t="s">
        <v>260</v>
      </c>
      <c r="B42" s="430"/>
      <c r="C42" s="154"/>
      <c r="D42" s="154"/>
      <c r="E42" s="154"/>
      <c r="F42" s="154"/>
      <c r="G42" s="154"/>
      <c r="H42" s="155"/>
      <c r="I42" s="160">
        <f t="shared" si="0"/>
        <v>0</v>
      </c>
    </row>
    <row r="43" spans="1:9" s="163" customFormat="1" ht="15" customHeight="1" x14ac:dyDescent="0.25">
      <c r="A43" s="429" t="s">
        <v>54</v>
      </c>
      <c r="B43" s="430"/>
      <c r="C43" s="154"/>
      <c r="D43" s="154"/>
      <c r="E43" s="154"/>
      <c r="F43" s="154"/>
      <c r="G43" s="154"/>
      <c r="H43" s="155"/>
      <c r="I43" s="160">
        <f t="shared" si="0"/>
        <v>0</v>
      </c>
    </row>
    <row r="44" spans="1:9" s="163" customFormat="1" ht="15" customHeight="1" x14ac:dyDescent="0.25">
      <c r="A44" s="441" t="s">
        <v>261</v>
      </c>
      <c r="B44" s="442"/>
      <c r="C44" s="158">
        <f t="shared" ref="C44:I44" si="1">SUM(C45:C47)</f>
        <v>0</v>
      </c>
      <c r="D44" s="158">
        <f t="shared" si="1"/>
        <v>0</v>
      </c>
      <c r="E44" s="158">
        <f t="shared" si="1"/>
        <v>0</v>
      </c>
      <c r="F44" s="158">
        <f t="shared" si="1"/>
        <v>0</v>
      </c>
      <c r="G44" s="158">
        <f t="shared" si="1"/>
        <v>0</v>
      </c>
      <c r="H44" s="158">
        <f t="shared" si="1"/>
        <v>0</v>
      </c>
      <c r="I44" s="159">
        <f t="shared" si="1"/>
        <v>0</v>
      </c>
    </row>
    <row r="45" spans="1:9" s="135" customFormat="1" ht="23.25" customHeight="1" x14ac:dyDescent="0.25">
      <c r="A45" s="422" t="s">
        <v>227</v>
      </c>
      <c r="B45" s="320"/>
      <c r="C45" s="141"/>
      <c r="D45" s="141"/>
      <c r="E45" s="141"/>
      <c r="F45" s="141"/>
      <c r="G45" s="141"/>
      <c r="H45" s="142"/>
      <c r="I45" s="156"/>
    </row>
    <row r="46" spans="1:9" s="135" customFormat="1" ht="21" customHeight="1" x14ac:dyDescent="0.25">
      <c r="A46" s="422" t="s">
        <v>227</v>
      </c>
      <c r="B46" s="320"/>
      <c r="C46" s="141"/>
      <c r="D46" s="141"/>
      <c r="E46" s="141"/>
      <c r="F46" s="141"/>
      <c r="G46" s="141"/>
      <c r="H46" s="142"/>
      <c r="I46" s="156"/>
    </row>
    <row r="47" spans="1:9" s="36" customFormat="1" ht="15" customHeight="1" x14ac:dyDescent="0.25">
      <c r="A47" s="423" t="s">
        <v>228</v>
      </c>
      <c r="B47" s="424"/>
      <c r="C47" s="141"/>
      <c r="D47" s="141"/>
      <c r="E47" s="141"/>
      <c r="F47" s="141"/>
      <c r="G47" s="141"/>
      <c r="H47" s="142"/>
      <c r="I47" s="156"/>
    </row>
    <row r="48" spans="1:9" s="36" customFormat="1" ht="15" customHeight="1" x14ac:dyDescent="0.25">
      <c r="A48" s="425" t="s">
        <v>229</v>
      </c>
      <c r="B48" s="426"/>
      <c r="C48" s="158">
        <f t="shared" ref="C48:I48" si="2">SUM(C37:C44)</f>
        <v>0</v>
      </c>
      <c r="D48" s="158">
        <f t="shared" si="2"/>
        <v>0</v>
      </c>
      <c r="E48" s="158">
        <f t="shared" si="2"/>
        <v>0</v>
      </c>
      <c r="F48" s="158">
        <f t="shared" si="2"/>
        <v>0</v>
      </c>
      <c r="G48" s="158">
        <f t="shared" si="2"/>
        <v>0</v>
      </c>
      <c r="H48" s="158">
        <f t="shared" si="2"/>
        <v>0</v>
      </c>
      <c r="I48" s="159">
        <f t="shared" si="2"/>
        <v>0</v>
      </c>
    </row>
    <row r="49" spans="1:9" s="36" customFormat="1" ht="15" customHeight="1" x14ac:dyDescent="0.25">
      <c r="A49" s="409" t="s">
        <v>230</v>
      </c>
      <c r="B49" s="410"/>
      <c r="C49" s="146"/>
      <c r="D49" s="146"/>
      <c r="E49" s="146"/>
      <c r="F49" s="146"/>
      <c r="G49" s="146"/>
      <c r="H49" s="147"/>
      <c r="I49" s="157"/>
    </row>
    <row r="50" spans="1:9" s="36" customFormat="1" ht="15" customHeight="1" thickTop="1" thickBot="1" x14ac:dyDescent="0.3">
      <c r="A50" s="411" t="s">
        <v>206</v>
      </c>
      <c r="B50" s="412"/>
      <c r="C50" s="161">
        <f t="shared" ref="C50:I50" si="3">SUM(C48:C49)</f>
        <v>0</v>
      </c>
      <c r="D50" s="161">
        <f t="shared" si="3"/>
        <v>0</v>
      </c>
      <c r="E50" s="161">
        <f t="shared" si="3"/>
        <v>0</v>
      </c>
      <c r="F50" s="161">
        <f t="shared" si="3"/>
        <v>0</v>
      </c>
      <c r="G50" s="161">
        <f t="shared" si="3"/>
        <v>0</v>
      </c>
      <c r="H50" s="161">
        <f t="shared" si="3"/>
        <v>0</v>
      </c>
      <c r="I50" s="162">
        <f t="shared" si="3"/>
        <v>0</v>
      </c>
    </row>
    <row r="51" spans="1:9" ht="15" customHeight="1" thickBot="1" x14ac:dyDescent="0.25">
      <c r="C51" s="61"/>
      <c r="D51" s="31"/>
      <c r="E51" s="31"/>
      <c r="F51" s="31"/>
      <c r="G51" s="31"/>
      <c r="H51" s="31"/>
      <c r="I51" s="27"/>
    </row>
    <row r="52" spans="1:9" s="62" customFormat="1" ht="9.9499999999999993" customHeight="1" thickBot="1" x14ac:dyDescent="0.3">
      <c r="A52" s="413"/>
      <c r="B52" s="414"/>
      <c r="C52" s="414"/>
      <c r="D52" s="414"/>
      <c r="E52" s="414"/>
      <c r="F52" s="414"/>
      <c r="G52" s="414"/>
      <c r="H52" s="414"/>
      <c r="I52" s="415"/>
    </row>
    <row r="53" spans="1:9" s="62" customFormat="1" ht="15" customHeight="1" thickBot="1" x14ac:dyDescent="0.3">
      <c r="C53" s="63"/>
      <c r="D53" s="63"/>
      <c r="E53" s="63"/>
      <c r="F53" s="63"/>
      <c r="G53" s="63"/>
      <c r="H53" s="63"/>
      <c r="I53" s="63"/>
    </row>
    <row r="54" spans="1:9" ht="19.5" customHeight="1" x14ac:dyDescent="0.2">
      <c r="A54" s="243" t="s">
        <v>233</v>
      </c>
      <c r="B54" s="244"/>
      <c r="C54" s="244"/>
      <c r="D54" s="244"/>
      <c r="E54" s="244"/>
      <c r="F54" s="244"/>
      <c r="G54" s="244"/>
      <c r="H54" s="244"/>
      <c r="I54" s="245"/>
    </row>
    <row r="55" spans="1:9" ht="15" customHeight="1" x14ac:dyDescent="0.2">
      <c r="A55" s="246" t="s">
        <v>234</v>
      </c>
      <c r="B55" s="416" t="s">
        <v>235</v>
      </c>
      <c r="C55" s="417"/>
      <c r="D55" s="417"/>
      <c r="E55" s="417"/>
      <c r="F55" s="418"/>
      <c r="G55" s="250" t="s">
        <v>236</v>
      </c>
      <c r="H55" s="250"/>
      <c r="I55" s="251" t="s">
        <v>237</v>
      </c>
    </row>
    <row r="56" spans="1:9" ht="19.5" customHeight="1" thickBot="1" x14ac:dyDescent="0.25">
      <c r="A56" s="247"/>
      <c r="B56" s="419"/>
      <c r="C56" s="420"/>
      <c r="D56" s="420"/>
      <c r="E56" s="420"/>
      <c r="F56" s="421"/>
      <c r="G56" s="41" t="s">
        <v>199</v>
      </c>
      <c r="H56" s="42" t="s">
        <v>200</v>
      </c>
      <c r="I56" s="252"/>
    </row>
    <row r="57" spans="1:9" s="151" customFormat="1" ht="15" customHeight="1" x14ac:dyDescent="0.2">
      <c r="A57" s="72" t="s">
        <v>324</v>
      </c>
      <c r="B57" s="403" t="s">
        <v>313</v>
      </c>
      <c r="C57" s="404"/>
      <c r="D57" s="404"/>
      <c r="E57" s="404"/>
      <c r="F57" s="405"/>
      <c r="G57" s="73"/>
      <c r="H57" s="73"/>
      <c r="I57" s="74" t="s">
        <v>3</v>
      </c>
    </row>
    <row r="58" spans="1:9" s="151" customFormat="1" ht="15" customHeight="1" x14ac:dyDescent="0.2">
      <c r="A58" s="72" t="s">
        <v>325</v>
      </c>
      <c r="B58" s="406" t="s">
        <v>311</v>
      </c>
      <c r="C58" s="407"/>
      <c r="D58" s="407"/>
      <c r="E58" s="407"/>
      <c r="F58" s="408"/>
      <c r="G58" s="75"/>
      <c r="H58" s="76"/>
      <c r="I58" s="77" t="s">
        <v>3</v>
      </c>
    </row>
    <row r="59" spans="1:9" s="151" customFormat="1" ht="15" customHeight="1" x14ac:dyDescent="0.2">
      <c r="A59" s="72" t="s">
        <v>326</v>
      </c>
      <c r="B59" s="406" t="s">
        <v>343</v>
      </c>
      <c r="C59" s="407"/>
      <c r="D59" s="407"/>
      <c r="E59" s="407"/>
      <c r="F59" s="408"/>
      <c r="G59" s="78"/>
      <c r="H59" s="76"/>
      <c r="I59" s="77" t="s">
        <v>3</v>
      </c>
    </row>
    <row r="60" spans="1:9" s="151" customFormat="1" ht="15" customHeight="1" x14ac:dyDescent="0.2">
      <c r="A60" s="72" t="s">
        <v>327</v>
      </c>
      <c r="B60" s="406" t="s">
        <v>312</v>
      </c>
      <c r="C60" s="407"/>
      <c r="D60" s="407"/>
      <c r="E60" s="407"/>
      <c r="F60" s="408"/>
      <c r="G60" s="78"/>
      <c r="H60" s="76"/>
      <c r="I60" s="77" t="s">
        <v>3</v>
      </c>
    </row>
    <row r="61" spans="1:9" s="151" customFormat="1" ht="15" customHeight="1" x14ac:dyDescent="0.2">
      <c r="A61" s="72" t="s">
        <v>328</v>
      </c>
      <c r="B61" s="406" t="s">
        <v>391</v>
      </c>
      <c r="C61" s="407"/>
      <c r="D61" s="407"/>
      <c r="E61" s="407"/>
      <c r="F61" s="408"/>
      <c r="G61" s="78"/>
      <c r="H61" s="76"/>
      <c r="I61" s="77" t="s">
        <v>3</v>
      </c>
    </row>
    <row r="62" spans="1:9" s="151" customFormat="1" ht="15" customHeight="1" x14ac:dyDescent="0.2">
      <c r="A62" s="72" t="s">
        <v>329</v>
      </c>
      <c r="B62" s="393" t="s">
        <v>309</v>
      </c>
      <c r="C62" s="394"/>
      <c r="D62" s="394"/>
      <c r="E62" s="394"/>
      <c r="F62" s="395"/>
      <c r="G62" s="78"/>
      <c r="H62" s="76"/>
      <c r="I62" s="77" t="s">
        <v>3</v>
      </c>
    </row>
    <row r="63" spans="1:9" s="151" customFormat="1" ht="15" customHeight="1" x14ac:dyDescent="0.2">
      <c r="A63" s="72" t="s">
        <v>330</v>
      </c>
      <c r="B63" s="393" t="s">
        <v>392</v>
      </c>
      <c r="C63" s="394"/>
      <c r="D63" s="394"/>
      <c r="E63" s="394"/>
      <c r="F63" s="395"/>
      <c r="G63" s="76"/>
      <c r="H63" s="76"/>
      <c r="I63" s="77" t="s">
        <v>3</v>
      </c>
    </row>
    <row r="64" spans="1:9" s="151" customFormat="1" ht="15" customHeight="1" x14ac:dyDescent="0.2">
      <c r="A64" s="72" t="s">
        <v>331</v>
      </c>
      <c r="B64" s="393" t="s">
        <v>310</v>
      </c>
      <c r="C64" s="394"/>
      <c r="D64" s="394"/>
      <c r="E64" s="394"/>
      <c r="F64" s="395"/>
      <c r="G64" s="76"/>
      <c r="H64" s="76"/>
      <c r="I64" s="77" t="s">
        <v>3</v>
      </c>
    </row>
    <row r="65" spans="1:9" s="151" customFormat="1" ht="15" customHeight="1" thickBot="1" x14ac:dyDescent="0.25">
      <c r="A65" s="79" t="s">
        <v>332</v>
      </c>
      <c r="B65" s="396" t="s">
        <v>393</v>
      </c>
      <c r="C65" s="397"/>
      <c r="D65" s="397"/>
      <c r="E65" s="397"/>
      <c r="F65" s="398"/>
      <c r="G65" s="80"/>
      <c r="H65" s="80"/>
      <c r="I65" s="81" t="s">
        <v>3</v>
      </c>
    </row>
    <row r="66" spans="1:9" ht="15" customHeight="1" thickBot="1" x14ac:dyDescent="0.25"/>
    <row r="67" spans="1:9" ht="9.9499999999999993" customHeight="1" thickBot="1" x14ac:dyDescent="0.25">
      <c r="A67" s="372"/>
      <c r="B67" s="373"/>
      <c r="C67" s="373"/>
      <c r="D67" s="373"/>
      <c r="E67" s="373"/>
      <c r="F67" s="373"/>
      <c r="G67" s="373"/>
      <c r="H67" s="373"/>
      <c r="I67" s="58"/>
    </row>
    <row r="68" spans="1:9" s="375" customFormat="1" ht="15" customHeight="1" thickBot="1" x14ac:dyDescent="0.25"/>
    <row r="69" spans="1:9" s="40" customFormat="1" ht="24.95" customHeight="1" x14ac:dyDescent="0.2">
      <c r="A69" s="388" t="s">
        <v>295</v>
      </c>
      <c r="B69" s="389"/>
      <c r="C69" s="389"/>
      <c r="D69" s="389"/>
      <c r="E69" s="389"/>
      <c r="F69" s="389"/>
      <c r="G69" s="389"/>
      <c r="H69" s="390"/>
      <c r="I69" s="59"/>
    </row>
    <row r="70" spans="1:9" ht="15" customHeight="1" x14ac:dyDescent="0.2">
      <c r="A70" s="376" t="s">
        <v>410</v>
      </c>
      <c r="B70" s="377"/>
      <c r="C70" s="378"/>
      <c r="D70" s="382" t="s">
        <v>386</v>
      </c>
      <c r="E70" s="383"/>
      <c r="F70" s="386" t="s">
        <v>293</v>
      </c>
      <c r="G70" s="383" t="s">
        <v>262</v>
      </c>
      <c r="H70" s="385"/>
    </row>
    <row r="71" spans="1:9" ht="40.5" customHeight="1" thickBot="1" x14ac:dyDescent="0.25">
      <c r="A71" s="379"/>
      <c r="B71" s="380"/>
      <c r="C71" s="381"/>
      <c r="D71" s="384"/>
      <c r="E71" s="384"/>
      <c r="F71" s="387"/>
      <c r="G71" s="42" t="s">
        <v>281</v>
      </c>
      <c r="H71" s="60" t="s">
        <v>282</v>
      </c>
    </row>
    <row r="72" spans="1:9" s="134" customFormat="1" ht="47.25" customHeight="1" x14ac:dyDescent="0.25">
      <c r="A72" s="399"/>
      <c r="B72" s="400"/>
      <c r="C72" s="401"/>
      <c r="D72" s="402"/>
      <c r="E72" s="298"/>
      <c r="F72" s="83"/>
      <c r="G72" s="83"/>
      <c r="H72" s="84"/>
    </row>
    <row r="73" spans="1:9" s="134" customFormat="1" ht="36" customHeight="1" x14ac:dyDescent="0.25">
      <c r="A73" s="341"/>
      <c r="B73" s="342"/>
      <c r="C73" s="343"/>
      <c r="D73" s="402"/>
      <c r="E73" s="298"/>
      <c r="F73" s="129"/>
      <c r="G73" s="129"/>
      <c r="H73" s="85"/>
    </row>
    <row r="74" spans="1:9" s="134" customFormat="1" ht="36.75" customHeight="1" x14ac:dyDescent="0.25">
      <c r="A74" s="341"/>
      <c r="B74" s="342"/>
      <c r="C74" s="343"/>
      <c r="D74" s="348"/>
      <c r="E74" s="349"/>
      <c r="F74" s="129"/>
      <c r="G74" s="129"/>
      <c r="H74" s="85"/>
    </row>
    <row r="75" spans="1:9" s="134" customFormat="1" ht="36" customHeight="1" x14ac:dyDescent="0.25">
      <c r="A75" s="341"/>
      <c r="B75" s="342"/>
      <c r="C75" s="343"/>
      <c r="D75" s="391"/>
      <c r="E75" s="392"/>
      <c r="F75" s="86"/>
      <c r="G75" s="86"/>
      <c r="H75" s="87"/>
    </row>
    <row r="76" spans="1:9" s="134" customFormat="1" ht="36.75" customHeight="1" x14ac:dyDescent="0.25">
      <c r="A76" s="341"/>
      <c r="B76" s="342"/>
      <c r="C76" s="343"/>
      <c r="D76" s="296"/>
      <c r="E76" s="296"/>
      <c r="F76" s="129"/>
      <c r="G76" s="129"/>
      <c r="H76" s="85"/>
    </row>
    <row r="77" spans="1:9" s="134" customFormat="1" ht="36.75" customHeight="1" x14ac:dyDescent="0.25">
      <c r="A77" s="341"/>
      <c r="B77" s="342"/>
      <c r="C77" s="343"/>
      <c r="D77" s="344"/>
      <c r="E77" s="345"/>
      <c r="F77" s="129"/>
      <c r="G77" s="129"/>
      <c r="H77" s="85"/>
    </row>
    <row r="78" spans="1:9" s="134" customFormat="1" ht="36" customHeight="1" thickBot="1" x14ac:dyDescent="0.3">
      <c r="A78" s="350"/>
      <c r="B78" s="351"/>
      <c r="C78" s="352"/>
      <c r="D78" s="353"/>
      <c r="E78" s="354"/>
      <c r="F78" s="88"/>
      <c r="G78" s="88"/>
      <c r="H78" s="89"/>
    </row>
    <row r="79" spans="1:9" s="31" customFormat="1" ht="15" customHeight="1" thickBot="1" x14ac:dyDescent="0.3">
      <c r="A79" s="56"/>
      <c r="B79" s="56"/>
      <c r="C79" s="56"/>
    </row>
    <row r="80" spans="1:9" ht="9.9499999999999993" customHeight="1" thickBot="1" x14ac:dyDescent="0.25">
      <c r="A80" s="372"/>
      <c r="B80" s="373"/>
      <c r="C80" s="373"/>
      <c r="D80" s="373"/>
      <c r="E80" s="373"/>
      <c r="F80" s="373"/>
      <c r="G80" s="373"/>
      <c r="H80" s="373"/>
      <c r="I80" s="374"/>
    </row>
    <row r="81" spans="1:9" s="375" customFormat="1" ht="15" customHeight="1" thickBot="1" x14ac:dyDescent="0.25"/>
    <row r="82" spans="1:9" s="40" customFormat="1" ht="20.100000000000001" customHeight="1" x14ac:dyDescent="0.2">
      <c r="A82" s="361" t="s">
        <v>245</v>
      </c>
      <c r="B82" s="362"/>
      <c r="C82" s="362"/>
      <c r="D82" s="362"/>
      <c r="E82" s="362"/>
      <c r="F82" s="362"/>
      <c r="G82" s="362"/>
      <c r="H82" s="362"/>
      <c r="I82" s="363"/>
    </row>
    <row r="83" spans="1:9" ht="42" customHeight="1" thickBot="1" x14ac:dyDescent="0.25">
      <c r="A83" s="364" t="s">
        <v>246</v>
      </c>
      <c r="B83" s="365"/>
      <c r="C83" s="365"/>
      <c r="D83" s="366"/>
      <c r="E83" s="29" t="s">
        <v>383</v>
      </c>
      <c r="F83" s="29" t="s">
        <v>384</v>
      </c>
      <c r="G83" s="273" t="s">
        <v>247</v>
      </c>
      <c r="H83" s="274"/>
      <c r="I83" s="57" t="s">
        <v>248</v>
      </c>
    </row>
    <row r="84" spans="1:9" s="132" customFormat="1" ht="165.75" customHeight="1" x14ac:dyDescent="0.25">
      <c r="A84" s="367" t="s">
        <v>394</v>
      </c>
      <c r="B84" s="368"/>
      <c r="C84" s="368"/>
      <c r="D84" s="369"/>
      <c r="E84" s="24" t="s">
        <v>2</v>
      </c>
      <c r="F84" s="24" t="s">
        <v>2</v>
      </c>
      <c r="G84" s="370"/>
      <c r="H84" s="371"/>
      <c r="I84" s="166"/>
    </row>
    <row r="85" spans="1:9" s="132" customFormat="1" ht="165" customHeight="1" x14ac:dyDescent="0.25">
      <c r="A85" s="355" t="s">
        <v>395</v>
      </c>
      <c r="B85" s="356"/>
      <c r="C85" s="356"/>
      <c r="D85" s="357"/>
      <c r="E85" s="24" t="s">
        <v>2</v>
      </c>
      <c r="F85" s="24" t="s">
        <v>2</v>
      </c>
      <c r="G85" s="348"/>
      <c r="H85" s="349"/>
      <c r="I85" s="167"/>
    </row>
    <row r="86" spans="1:9" s="132" customFormat="1" ht="165" customHeight="1" x14ac:dyDescent="0.25">
      <c r="A86" s="355" t="s">
        <v>396</v>
      </c>
      <c r="B86" s="356"/>
      <c r="C86" s="356"/>
      <c r="D86" s="357"/>
      <c r="E86" s="24" t="s">
        <v>2</v>
      </c>
      <c r="F86" s="24" t="s">
        <v>2</v>
      </c>
      <c r="G86" s="164"/>
      <c r="H86" s="165"/>
      <c r="I86" s="167"/>
    </row>
    <row r="87" spans="1:9" s="132" customFormat="1" ht="165" customHeight="1" x14ac:dyDescent="0.25">
      <c r="A87" s="355" t="s">
        <v>397</v>
      </c>
      <c r="B87" s="356"/>
      <c r="C87" s="356"/>
      <c r="D87" s="357"/>
      <c r="E87" s="24" t="s">
        <v>2</v>
      </c>
      <c r="F87" s="24" t="s">
        <v>2</v>
      </c>
      <c r="G87" s="164"/>
      <c r="H87" s="165"/>
      <c r="I87" s="167"/>
    </row>
    <row r="88" spans="1:9" s="132" customFormat="1" ht="165" customHeight="1" x14ac:dyDescent="0.25">
      <c r="A88" s="358" t="s">
        <v>333</v>
      </c>
      <c r="B88" s="359"/>
      <c r="C88" s="359"/>
      <c r="D88" s="360"/>
      <c r="E88" s="168" t="s">
        <v>2</v>
      </c>
      <c r="F88" s="168" t="s">
        <v>2</v>
      </c>
      <c r="G88" s="348"/>
      <c r="H88" s="349"/>
      <c r="I88" s="167"/>
    </row>
    <row r="89" spans="1:9" s="132" customFormat="1" ht="165" customHeight="1" thickBot="1" x14ac:dyDescent="0.3">
      <c r="A89" s="299"/>
      <c r="B89" s="300"/>
      <c r="C89" s="300"/>
      <c r="D89" s="300"/>
      <c r="E89" s="92" t="s">
        <v>2</v>
      </c>
      <c r="F89" s="92" t="s">
        <v>2</v>
      </c>
      <c r="G89" s="346"/>
      <c r="H89" s="347"/>
      <c r="I89" s="169"/>
    </row>
    <row r="90" spans="1:9" ht="73.5" customHeight="1" thickBot="1" x14ac:dyDescent="0.25">
      <c r="A90" s="338" t="s">
        <v>314</v>
      </c>
      <c r="B90" s="339"/>
      <c r="C90" s="339"/>
      <c r="D90" s="339"/>
      <c r="E90" s="339"/>
      <c r="F90" s="339"/>
      <c r="G90" s="339"/>
      <c r="H90" s="339"/>
      <c r="I90" s="340"/>
    </row>
    <row r="97" s="30" customFormat="1" ht="15.95" customHeight="1" x14ac:dyDescent="0.2"/>
    <row r="98" s="30" customFormat="1" ht="15.95" customHeight="1" x14ac:dyDescent="0.2"/>
    <row r="99" s="30" customFormat="1" ht="15.95" customHeight="1" x14ac:dyDescent="0.2"/>
    <row r="100" s="30" customFormat="1" ht="15.95" customHeight="1" x14ac:dyDescent="0.2"/>
    <row r="101" s="30" customFormat="1" ht="15.95" customHeight="1" x14ac:dyDescent="0.2"/>
    <row r="102" s="30" customFormat="1" ht="15.95" customHeight="1" x14ac:dyDescent="0.2"/>
    <row r="103" s="30" customFormat="1" ht="15.95" customHeight="1" x14ac:dyDescent="0.2"/>
    <row r="104" s="30" customFormat="1" ht="15.95" customHeight="1" x14ac:dyDescent="0.2"/>
    <row r="105" s="30" customFormat="1" ht="15.95" customHeight="1" x14ac:dyDescent="0.2"/>
    <row r="106" s="30" customFormat="1" ht="15.95" customHeight="1" x14ac:dyDescent="0.2"/>
    <row r="107" s="30" customFormat="1" ht="15.95" customHeight="1" x14ac:dyDescent="0.2"/>
    <row r="108" s="30" customFormat="1" ht="15.95" customHeight="1" x14ac:dyDescent="0.2"/>
    <row r="109" s="30" customFormat="1" ht="15.95" customHeight="1" x14ac:dyDescent="0.2"/>
    <row r="110" s="30" customFormat="1" ht="15.95" customHeight="1" x14ac:dyDescent="0.2"/>
    <row r="111" s="30" customFormat="1" ht="15.95" customHeight="1" x14ac:dyDescent="0.2"/>
    <row r="112" s="30" customFormat="1" ht="15.95" customHeight="1" x14ac:dyDescent="0.2"/>
    <row r="113" s="30" customFormat="1" ht="15.95" customHeight="1" x14ac:dyDescent="0.2"/>
    <row r="114" s="30" customFormat="1" ht="15.95" customHeight="1" x14ac:dyDescent="0.2"/>
    <row r="115" s="30" customFormat="1" ht="15.95" customHeight="1" x14ac:dyDescent="0.2"/>
    <row r="116" s="30" customFormat="1" ht="15.95" customHeight="1" x14ac:dyDescent="0.2"/>
    <row r="117" s="30" customFormat="1" ht="15.95" customHeight="1" x14ac:dyDescent="0.2"/>
    <row r="118" s="30" customFormat="1" ht="15.95" customHeight="1" x14ac:dyDescent="0.2"/>
    <row r="119" s="30" customFormat="1" ht="15.95" customHeight="1" x14ac:dyDescent="0.2"/>
    <row r="120" s="30" customFormat="1" ht="15.95" customHeight="1" x14ac:dyDescent="0.2"/>
    <row r="121" s="30" customFormat="1" ht="15.95" customHeight="1" x14ac:dyDescent="0.2"/>
    <row r="122" s="30" customFormat="1" ht="15.95" customHeight="1" x14ac:dyDescent="0.2"/>
    <row r="123" s="30" customFormat="1" ht="15.95" customHeight="1" x14ac:dyDescent="0.2"/>
    <row r="124" s="30" customFormat="1" ht="15.95" customHeight="1" x14ac:dyDescent="0.2"/>
    <row r="125" s="30" customFormat="1" ht="15.95" customHeight="1" x14ac:dyDescent="0.2"/>
    <row r="126" s="30" customFormat="1" ht="15.95" customHeight="1" x14ac:dyDescent="0.2"/>
    <row r="127" s="30" customFormat="1" ht="15.95" customHeight="1" x14ac:dyDescent="0.2"/>
    <row r="128" s="30" customFormat="1" ht="15.95" customHeight="1" x14ac:dyDescent="0.2"/>
    <row r="129" s="30" customFormat="1" ht="15.95" customHeight="1" x14ac:dyDescent="0.2"/>
    <row r="130" s="30" customFormat="1" ht="15.95" customHeight="1" x14ac:dyDescent="0.2"/>
    <row r="131" s="30" customFormat="1" ht="15.95" customHeight="1" x14ac:dyDescent="0.2"/>
    <row r="132" s="30" customFormat="1" ht="15.95" customHeight="1" x14ac:dyDescent="0.2"/>
    <row r="133" s="30" customFormat="1" ht="15.95" customHeight="1" x14ac:dyDescent="0.2"/>
    <row r="134" s="30" customFormat="1" ht="15.95" customHeight="1" x14ac:dyDescent="0.2"/>
    <row r="135" s="30" customFormat="1" ht="15.95" customHeight="1" x14ac:dyDescent="0.2"/>
    <row r="136" s="30" customFormat="1" ht="15.95" customHeight="1" x14ac:dyDescent="0.2"/>
    <row r="137" s="30" customFormat="1" ht="15.95" customHeight="1" x14ac:dyDescent="0.2"/>
    <row r="138" s="30" customFormat="1" ht="15.95" customHeight="1" x14ac:dyDescent="0.2"/>
    <row r="139" s="30" customFormat="1" ht="15.95" customHeight="1" x14ac:dyDescent="0.2"/>
    <row r="140" s="30" customFormat="1" ht="15.95" customHeight="1" x14ac:dyDescent="0.2"/>
    <row r="141" s="30" customFormat="1" ht="15.95" customHeight="1" x14ac:dyDescent="0.2"/>
    <row r="142" s="30" customFormat="1" ht="15.95" customHeight="1" x14ac:dyDescent="0.2"/>
    <row r="143" s="30" customFormat="1" ht="15.95" customHeight="1" x14ac:dyDescent="0.2"/>
    <row r="144" s="30" customFormat="1" ht="15.95" customHeight="1" x14ac:dyDescent="0.2"/>
    <row r="145" s="30" customFormat="1" ht="15.95" customHeight="1" x14ac:dyDescent="0.2"/>
    <row r="146" s="30" customFormat="1" ht="15.95" customHeight="1" x14ac:dyDescent="0.2"/>
    <row r="147" s="30" customFormat="1" ht="15.95" customHeight="1" x14ac:dyDescent="0.2"/>
    <row r="148" s="30" customFormat="1" ht="15.95" customHeight="1" x14ac:dyDescent="0.2"/>
    <row r="149" s="30" customFormat="1" ht="15.95" customHeight="1" x14ac:dyDescent="0.2"/>
    <row r="150" s="30" customFormat="1" ht="15.95" customHeight="1" x14ac:dyDescent="0.2"/>
    <row r="151" s="30" customFormat="1" ht="15.95" customHeight="1" x14ac:dyDescent="0.2"/>
    <row r="152" s="30" customFormat="1" ht="15.95" customHeight="1" x14ac:dyDescent="0.2"/>
    <row r="153" s="30" customFormat="1" ht="15.95" customHeight="1" x14ac:dyDescent="0.2"/>
    <row r="154" s="30" customFormat="1" ht="15.95" customHeight="1" x14ac:dyDescent="0.2"/>
    <row r="155" s="30" customFormat="1" ht="15.95" customHeight="1" x14ac:dyDescent="0.2"/>
    <row r="156" s="30" customFormat="1" ht="15.95" customHeight="1" x14ac:dyDescent="0.2"/>
    <row r="157" s="30" customFormat="1" ht="15.95" customHeight="1" x14ac:dyDescent="0.2"/>
    <row r="158" s="30" customFormat="1" ht="15.95" customHeight="1" x14ac:dyDescent="0.2"/>
    <row r="159" s="30" customFormat="1" ht="15.95" customHeight="1" x14ac:dyDescent="0.2"/>
    <row r="160" s="30" customFormat="1" ht="15.95" customHeight="1" x14ac:dyDescent="0.2"/>
    <row r="161" s="30" customFormat="1" ht="15.95" customHeight="1" x14ac:dyDescent="0.2"/>
    <row r="162" s="30" customFormat="1" ht="15.95" customHeight="1" x14ac:dyDescent="0.2"/>
    <row r="163" s="30" customFormat="1" ht="15.95" customHeight="1" x14ac:dyDescent="0.2"/>
    <row r="164" s="30" customFormat="1" ht="15.95" customHeight="1" x14ac:dyDescent="0.2"/>
    <row r="165" s="30" customFormat="1" ht="15.95" customHeight="1" x14ac:dyDescent="0.2"/>
    <row r="166" s="30" customFormat="1" ht="15.95" customHeight="1" x14ac:dyDescent="0.2"/>
    <row r="167" s="30" customFormat="1" ht="15.95" customHeight="1" x14ac:dyDescent="0.2"/>
    <row r="168" s="30" customFormat="1" ht="15.95" customHeight="1" x14ac:dyDescent="0.2"/>
    <row r="169" s="30" customFormat="1" ht="15.95" customHeight="1" x14ac:dyDescent="0.2"/>
    <row r="170" s="30" customFormat="1" ht="15.95" customHeight="1" x14ac:dyDescent="0.2"/>
    <row r="171" s="30" customFormat="1" ht="15.95" customHeight="1" x14ac:dyDescent="0.2"/>
    <row r="172" s="30" customFormat="1" ht="15.95" customHeight="1" x14ac:dyDescent="0.2"/>
    <row r="173" s="30" customFormat="1" ht="15.95" customHeight="1" x14ac:dyDescent="0.2"/>
    <row r="174" s="30" customFormat="1" ht="15.95" customHeight="1" x14ac:dyDescent="0.2"/>
    <row r="175" s="30" customFormat="1" ht="15.95" customHeight="1" x14ac:dyDescent="0.2"/>
    <row r="176" s="30" customFormat="1" ht="15.95" customHeight="1" x14ac:dyDescent="0.2"/>
    <row r="177" s="30" customFormat="1" ht="15.95" customHeight="1" x14ac:dyDescent="0.2"/>
    <row r="178" s="30" customFormat="1" ht="15.95" customHeight="1" x14ac:dyDescent="0.2"/>
    <row r="179" s="30" customFormat="1" ht="15.95" customHeight="1" x14ac:dyDescent="0.2"/>
    <row r="180" s="30" customFormat="1" ht="15.95" customHeight="1" x14ac:dyDescent="0.2"/>
    <row r="181" s="30" customFormat="1" ht="15.95" customHeight="1" x14ac:dyDescent="0.2"/>
    <row r="182" s="30" customFormat="1" ht="15.95" customHeight="1" x14ac:dyDescent="0.2"/>
    <row r="183" s="30" customFormat="1" ht="15.95" customHeight="1" x14ac:dyDescent="0.2"/>
    <row r="184" s="30" customFormat="1" ht="15.95" customHeight="1" x14ac:dyDescent="0.2"/>
    <row r="185" s="30" customFormat="1" ht="15.95" customHeight="1" x14ac:dyDescent="0.2"/>
    <row r="186" s="30" customFormat="1" ht="15.95" customHeight="1" x14ac:dyDescent="0.2"/>
    <row r="187" s="30" customFormat="1" ht="15.95" customHeight="1" x14ac:dyDescent="0.2"/>
    <row r="188" s="30" customFormat="1" ht="15.95" customHeight="1" x14ac:dyDescent="0.2"/>
    <row r="189" s="30" customFormat="1" ht="15.95" customHeight="1" x14ac:dyDescent="0.2"/>
    <row r="190" s="30" customFormat="1" ht="15.95" customHeight="1" x14ac:dyDescent="0.2"/>
    <row r="191" s="30" customFormat="1" ht="15.95" customHeight="1" x14ac:dyDescent="0.2"/>
    <row r="192" s="30" customFormat="1" ht="15.95" customHeight="1" x14ac:dyDescent="0.2"/>
    <row r="193" s="30" customFormat="1" ht="15.95" customHeight="1" x14ac:dyDescent="0.2"/>
    <row r="194" s="30" customFormat="1" ht="15.95" customHeight="1" x14ac:dyDescent="0.2"/>
    <row r="195" s="30" customFormat="1" ht="15.95" customHeight="1" x14ac:dyDescent="0.2"/>
    <row r="196" s="30" customFormat="1" ht="15.95" customHeight="1" x14ac:dyDescent="0.2"/>
    <row r="197" s="30" customFormat="1" ht="15.95" customHeight="1" x14ac:dyDescent="0.2"/>
    <row r="198" s="30" customFormat="1" ht="15.95" customHeight="1" x14ac:dyDescent="0.2"/>
    <row r="199" s="30" customFormat="1" ht="15.95" customHeight="1" x14ac:dyDescent="0.2"/>
    <row r="200" s="30" customFormat="1" ht="15.95" customHeight="1" x14ac:dyDescent="0.2"/>
    <row r="201" s="30" customFormat="1" ht="15.95" customHeight="1" x14ac:dyDescent="0.2"/>
    <row r="202" s="30" customFormat="1" ht="15.95" customHeight="1" x14ac:dyDescent="0.2"/>
    <row r="203" s="30" customFormat="1" ht="15.95" customHeight="1" x14ac:dyDescent="0.2"/>
    <row r="204" s="30" customFormat="1" ht="15.95" customHeight="1" x14ac:dyDescent="0.2"/>
  </sheetData>
  <sheetProtection algorithmName="SHA-512" hashValue="UnYyIDnsJ7SLUoY0vjvwrNeRqSMhLTy+agAkuczASItfa7YwAPdupNM3PHvcnnby7sDyyXHkYhZckp8o1sP2BA==" saltValue="qDQTP0X4f3g1zsf5lBHPlg==" spinCount="100000" sheet="1" formatCells="0" formatRows="0" insertRows="0" insertHyperlinks="0" deleteRows="0" selectLockedCells="1" sort="0" autoFilter="0" pivotTables="0"/>
  <mergeCells count="126">
    <mergeCell ref="A14:B14"/>
    <mergeCell ref="C14:I14"/>
    <mergeCell ref="A15:B15"/>
    <mergeCell ref="C15:I15"/>
    <mergeCell ref="A19:B19"/>
    <mergeCell ref="C19:I19"/>
    <mergeCell ref="A20:B20"/>
    <mergeCell ref="C20:I20"/>
    <mergeCell ref="A22:B22"/>
    <mergeCell ref="C22:I22"/>
    <mergeCell ref="A16:B16"/>
    <mergeCell ref="C16:I16"/>
    <mergeCell ref="A17:B17"/>
    <mergeCell ref="C17:I17"/>
    <mergeCell ref="A18:B18"/>
    <mergeCell ref="C18:I18"/>
    <mergeCell ref="A21:B21"/>
    <mergeCell ref="C21:I21"/>
    <mergeCell ref="A1:I1"/>
    <mergeCell ref="A2:I2"/>
    <mergeCell ref="A3:I3"/>
    <mergeCell ref="A5:B5"/>
    <mergeCell ref="C5:I5"/>
    <mergeCell ref="A6:B6"/>
    <mergeCell ref="C6:I6"/>
    <mergeCell ref="A13:B13"/>
    <mergeCell ref="C13:I13"/>
    <mergeCell ref="A10:B10"/>
    <mergeCell ref="C10:I10"/>
    <mergeCell ref="A11:B11"/>
    <mergeCell ref="C11:I11"/>
    <mergeCell ref="A12:B12"/>
    <mergeCell ref="C12:I12"/>
    <mergeCell ref="A7:B7"/>
    <mergeCell ref="C7:I7"/>
    <mergeCell ref="A8:B8"/>
    <mergeCell ref="C8:I8"/>
    <mergeCell ref="A9:B9"/>
    <mergeCell ref="C9:I9"/>
    <mergeCell ref="A28:B28"/>
    <mergeCell ref="C28:I28"/>
    <mergeCell ref="A29:B29"/>
    <mergeCell ref="C29:I29"/>
    <mergeCell ref="A30:B30"/>
    <mergeCell ref="C30:I30"/>
    <mergeCell ref="A23:B23"/>
    <mergeCell ref="C23:I23"/>
    <mergeCell ref="A24:I24"/>
    <mergeCell ref="A25:B25"/>
    <mergeCell ref="C25:I25"/>
    <mergeCell ref="A27:B27"/>
    <mergeCell ref="C27:I27"/>
    <mergeCell ref="A26:B26"/>
    <mergeCell ref="C26:I26"/>
    <mergeCell ref="A34:I34"/>
    <mergeCell ref="A35:B36"/>
    <mergeCell ref="C35:D35"/>
    <mergeCell ref="E35:F35"/>
    <mergeCell ref="G35:H35"/>
    <mergeCell ref="A31:I31"/>
    <mergeCell ref="A43:B43"/>
    <mergeCell ref="A44:B44"/>
    <mergeCell ref="A45:B45"/>
    <mergeCell ref="A46:B46"/>
    <mergeCell ref="A47:B47"/>
    <mergeCell ref="A48:B48"/>
    <mergeCell ref="A37:B37"/>
    <mergeCell ref="A38:B38"/>
    <mergeCell ref="A39:B39"/>
    <mergeCell ref="A40:B40"/>
    <mergeCell ref="A41:B41"/>
    <mergeCell ref="A42:B42"/>
    <mergeCell ref="B57:F57"/>
    <mergeCell ref="B58:F58"/>
    <mergeCell ref="B59:F59"/>
    <mergeCell ref="B60:F60"/>
    <mergeCell ref="B61:F61"/>
    <mergeCell ref="B62:F62"/>
    <mergeCell ref="A68:XFD68"/>
    <mergeCell ref="A49:B49"/>
    <mergeCell ref="A50:B50"/>
    <mergeCell ref="A52:I52"/>
    <mergeCell ref="A54:I54"/>
    <mergeCell ref="A55:A56"/>
    <mergeCell ref="B55:F56"/>
    <mergeCell ref="G55:H55"/>
    <mergeCell ref="I55:I56"/>
    <mergeCell ref="B63:F63"/>
    <mergeCell ref="A70:C71"/>
    <mergeCell ref="D70:E71"/>
    <mergeCell ref="G70:H70"/>
    <mergeCell ref="F70:F71"/>
    <mergeCell ref="A69:H69"/>
    <mergeCell ref="A75:C75"/>
    <mergeCell ref="D75:E75"/>
    <mergeCell ref="A67:H67"/>
    <mergeCell ref="B64:F64"/>
    <mergeCell ref="B65:F65"/>
    <mergeCell ref="A72:C72"/>
    <mergeCell ref="D72:E72"/>
    <mergeCell ref="A73:C73"/>
    <mergeCell ref="D73:E73"/>
    <mergeCell ref="A74:C74"/>
    <mergeCell ref="D74:E74"/>
    <mergeCell ref="A90:I90"/>
    <mergeCell ref="A76:C76"/>
    <mergeCell ref="D76:E76"/>
    <mergeCell ref="A77:C77"/>
    <mergeCell ref="D77:E77"/>
    <mergeCell ref="G89:H89"/>
    <mergeCell ref="G85:H85"/>
    <mergeCell ref="G88:H88"/>
    <mergeCell ref="A78:C78"/>
    <mergeCell ref="D78:E78"/>
    <mergeCell ref="A89:D89"/>
    <mergeCell ref="A85:D85"/>
    <mergeCell ref="A88:D88"/>
    <mergeCell ref="A82:I82"/>
    <mergeCell ref="A83:D83"/>
    <mergeCell ref="G83:H83"/>
    <mergeCell ref="A84:D84"/>
    <mergeCell ref="G84:H84"/>
    <mergeCell ref="A80:I80"/>
    <mergeCell ref="A81:XFD81"/>
    <mergeCell ref="A86:D86"/>
    <mergeCell ref="A87:D87"/>
  </mergeCells>
  <conditionalFormatting sqref="A5">
    <cfRule type="duplicateValues" dxfId="74" priority="15"/>
  </conditionalFormatting>
  <conditionalFormatting sqref="I57">
    <cfRule type="cellIs" dxfId="73" priority="10" operator="equal">
      <formula>"Achieved"</formula>
    </cfRule>
    <cfRule type="cellIs" dxfId="72" priority="14" operator="equal">
      <formula>"Achieved"</formula>
    </cfRule>
  </conditionalFormatting>
  <conditionalFormatting sqref="I58">
    <cfRule type="cellIs" dxfId="71" priority="8" operator="equal">
      <formula>"Ahead of Schedule"</formula>
    </cfRule>
    <cfRule type="cellIs" dxfId="70" priority="13" operator="equal">
      <formula>"Ahead of Schedule"</formula>
    </cfRule>
  </conditionalFormatting>
  <conditionalFormatting sqref="I59">
    <cfRule type="cellIs" dxfId="69" priority="12" operator="equal">
      <formula>"Delayed"</formula>
    </cfRule>
  </conditionalFormatting>
  <conditionalFormatting sqref="I60">
    <cfRule type="cellIs" dxfId="68" priority="7" operator="equal">
      <formula>"On Schedule"</formula>
    </cfRule>
    <cfRule type="cellIs" dxfId="67" priority="9" operator="equal">
      <formula>"On Schedule"</formula>
    </cfRule>
    <cfRule type="cellIs" dxfId="66" priority="11" operator="equal">
      <formula>"On Schedule"</formula>
    </cfRule>
  </conditionalFormatting>
  <conditionalFormatting sqref="I57:I65">
    <cfRule type="cellIs" dxfId="65" priority="1" operator="equal">
      <formula>"Delayed"</formula>
    </cfRule>
    <cfRule type="cellIs" dxfId="64" priority="2" operator="equal">
      <formula>"On Schedule"</formula>
    </cfRule>
    <cfRule type="cellIs" dxfId="63" priority="3" operator="equal">
      <formula>"Ahead of Schedule"</formula>
    </cfRule>
    <cfRule type="cellIs" dxfId="62" priority="4" operator="equal">
      <formula>"Ahead of Schedule"</formula>
    </cfRule>
    <cfRule type="cellIs" dxfId="61" priority="5" operator="equal">
      <formula>"Achieved"</formula>
    </cfRule>
    <cfRule type="cellIs" dxfId="60" priority="6" operator="equal">
      <formula>"Select status."</formula>
    </cfRule>
  </conditionalFormatting>
  <dataValidations count="2">
    <dataValidation type="textLength" operator="lessThan" allowBlank="1" showInputMessage="1" showErrorMessage="1" sqref="C8:C10" xr:uid="{2B75ECE0-5EF7-4D41-9644-784FAF51A2A6}">
      <formula1>51</formula1>
    </dataValidation>
    <dataValidation type="textLength" operator="lessThanOrEqual" allowBlank="1" showInputMessage="1" showErrorMessage="1" sqref="D72:E79" xr:uid="{24FCF14A-2A8F-48E5-B0A8-BDAEE5E6C6EE}">
      <formula1>300</formula1>
    </dataValidation>
  </dataValidations>
  <hyperlinks>
    <hyperlink ref="A70:C71" location="'Build Metrics Table Info'!B2" display="Metric (select from list)" xr:uid="{EE5552B2-EDB4-4949-B097-D3A0EE03519A}"/>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8">
        <x14:dataValidation type="list" allowBlank="1" showInputMessage="1" showErrorMessage="1" xr:uid="{60668D65-0538-4AA2-8186-29A140B953D4}">
          <x14:formula1>
            <xm:f>Dropdowns!$M$1:$M$5</xm:f>
          </x14:formula1>
          <xm:sqref>A3:I3</xm:sqref>
        </x14:dataValidation>
        <x14:dataValidation type="list" allowBlank="1" showInputMessage="1" showErrorMessage="1" xr:uid="{50FD2AD5-0178-4F21-B622-77D4274B0B83}">
          <x14:formula1>
            <xm:f>Dropdowns!$I$1:$I$5</xm:f>
          </x14:formula1>
          <xm:sqref>I57:I65</xm:sqref>
        </x14:dataValidation>
        <x14:dataValidation type="list" allowBlank="1" showInputMessage="1" showErrorMessage="1" xr:uid="{B56CD898-B34F-413D-95EB-A8E4B8D2C615}">
          <x14:formula1>
            <xm:f>Dropdowns!$K$1:$K$12</xm:f>
          </x14:formula1>
          <xm:sqref>A2:I2</xm:sqref>
        </x14:dataValidation>
        <x14:dataValidation type="list" allowBlank="1" showInputMessage="1" showErrorMessage="1" xr:uid="{4F4B8041-039C-485D-91BF-F21A36747FD5}">
          <x14:formula1>
            <xm:f>Dropdowns!$H$1:$H$4</xm:f>
          </x14:formula1>
          <xm:sqref>E84:F89</xm:sqref>
        </x14:dataValidation>
        <x14:dataValidation type="list" allowBlank="1" showInputMessage="1" showErrorMessage="1" xr:uid="{9018DEBA-0D6C-411D-90C9-54B2FD3BFEF8}">
          <x14:formula1>
            <xm:f>Dropdowns!$F$1:$F$3</xm:f>
          </x14:formula1>
          <xm:sqref>C19:I19</xm:sqref>
        </x14:dataValidation>
        <x14:dataValidation type="list" allowBlank="1" showInputMessage="1" showErrorMessage="1" xr:uid="{9D82439A-343B-49A4-A7F3-883663B08A09}">
          <x14:formula1>
            <xm:f>Dropdowns!$A$1:$A$58</xm:f>
          </x14:formula1>
          <xm:sqref>C11:I11</xm:sqref>
        </x14:dataValidation>
        <x14:dataValidation type="list" allowBlank="1" showInputMessage="1" showErrorMessage="1" xr:uid="{6772CBB9-9A95-43E8-8D19-BD6ACEB745D5}">
          <x14:formula1>
            <xm:f>'Build Metrics Table Info'!$C$4:$C$65</xm:f>
          </x14:formula1>
          <xm:sqref>A79:C79</xm:sqref>
        </x14:dataValidation>
        <x14:dataValidation type="list" allowBlank="1" showInputMessage="1" showErrorMessage="1" xr:uid="{BF8E67D8-84DA-45ED-8180-782247712CCA}">
          <x14:formula1>
            <xm:f>'Build Metrics Table Info'!$C$3:$C$59</xm:f>
          </x14:formula1>
          <xm:sqref>A72:C78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C9EAB-DFEE-486C-AD5E-9797ADB5727A}">
  <dimension ref="A1:AF204"/>
  <sheetViews>
    <sheetView topLeftCell="A72" zoomScaleNormal="100" workbookViewId="0">
      <selection activeCell="G84" sqref="G84:H84"/>
    </sheetView>
  </sheetViews>
  <sheetFormatPr defaultColWidth="13.42578125" defaultRowHeight="15.95" customHeight="1" x14ac:dyDescent="0.2"/>
  <cols>
    <col min="1" max="1" width="16.7109375" style="30" customWidth="1"/>
    <col min="2" max="2" width="22.7109375" style="30" customWidth="1"/>
    <col min="3" max="7" width="14.7109375" style="30" customWidth="1"/>
    <col min="8" max="8" width="22.28515625" style="30" customWidth="1"/>
    <col min="9" max="9" width="31.28515625" style="30" customWidth="1"/>
    <col min="10" max="10" width="17" style="30" customWidth="1"/>
    <col min="11" max="11" width="15" style="30" customWidth="1"/>
    <col min="12" max="16384" width="13.42578125" style="30"/>
  </cols>
  <sheetData>
    <row r="1" spans="1:32" s="71" customFormat="1" ht="29.25" customHeight="1" x14ac:dyDescent="0.25">
      <c r="A1" s="473" t="s">
        <v>183</v>
      </c>
      <c r="B1" s="474"/>
      <c r="C1" s="474"/>
      <c r="D1" s="474"/>
      <c r="E1" s="474"/>
      <c r="F1" s="474"/>
      <c r="G1" s="474"/>
      <c r="H1" s="474"/>
      <c r="I1" s="475"/>
    </row>
    <row r="2" spans="1:32" s="70" customFormat="1" ht="15" customHeight="1" x14ac:dyDescent="0.25">
      <c r="A2" s="195" t="s">
        <v>4</v>
      </c>
      <c r="B2" s="196"/>
      <c r="C2" s="196"/>
      <c r="D2" s="196"/>
      <c r="E2" s="196"/>
      <c r="F2" s="196"/>
      <c r="G2" s="196"/>
      <c r="H2" s="196"/>
      <c r="I2" s="197"/>
      <c r="J2" s="36"/>
      <c r="K2" s="36"/>
      <c r="L2" s="36"/>
      <c r="M2" s="36"/>
      <c r="N2" s="36"/>
      <c r="O2" s="36"/>
      <c r="P2" s="36"/>
      <c r="Q2" s="36"/>
      <c r="R2" s="36"/>
      <c r="S2" s="36"/>
      <c r="T2" s="36"/>
      <c r="U2" s="36"/>
      <c r="V2" s="36"/>
      <c r="W2" s="36"/>
      <c r="X2" s="36"/>
      <c r="Y2" s="36"/>
      <c r="Z2" s="36"/>
      <c r="AA2" s="36"/>
      <c r="AB2" s="36"/>
      <c r="AC2" s="36"/>
      <c r="AD2" s="36"/>
      <c r="AE2" s="36"/>
      <c r="AF2" s="36"/>
    </row>
    <row r="3" spans="1:32" s="70" customFormat="1" ht="15" customHeight="1" thickBot="1" x14ac:dyDescent="0.3">
      <c r="A3" s="476" t="s">
        <v>5</v>
      </c>
      <c r="B3" s="477"/>
      <c r="C3" s="477"/>
      <c r="D3" s="477"/>
      <c r="E3" s="477"/>
      <c r="F3" s="477"/>
      <c r="G3" s="477"/>
      <c r="H3" s="477"/>
      <c r="I3" s="478"/>
      <c r="J3" s="36"/>
      <c r="K3" s="36"/>
      <c r="L3" s="36"/>
      <c r="M3" s="36"/>
      <c r="N3" s="36"/>
      <c r="O3" s="36"/>
      <c r="P3" s="36"/>
      <c r="Q3" s="36"/>
      <c r="R3" s="36"/>
      <c r="S3" s="36"/>
      <c r="T3" s="36"/>
      <c r="U3" s="36"/>
      <c r="V3" s="36"/>
      <c r="W3" s="36"/>
      <c r="X3" s="36"/>
      <c r="Y3" s="36"/>
      <c r="Z3" s="36"/>
      <c r="AA3" s="36"/>
      <c r="AB3" s="36"/>
      <c r="AC3" s="36"/>
      <c r="AD3" s="36"/>
      <c r="AE3" s="36"/>
      <c r="AF3" s="36"/>
    </row>
    <row r="4" spans="1:32" s="62" customFormat="1" ht="15" customHeight="1" thickBot="1" x14ac:dyDescent="0.3">
      <c r="A4" s="67"/>
      <c r="B4" s="68"/>
      <c r="C4" s="68"/>
      <c r="D4" s="68"/>
      <c r="E4" s="68"/>
      <c r="F4" s="68"/>
      <c r="G4" s="68"/>
      <c r="H4" s="68"/>
      <c r="I4" s="69"/>
      <c r="J4" s="36"/>
      <c r="K4" s="36"/>
      <c r="L4" s="36"/>
      <c r="M4" s="36"/>
      <c r="N4" s="36"/>
      <c r="O4" s="36"/>
      <c r="P4" s="36"/>
      <c r="Q4" s="36"/>
      <c r="R4" s="36"/>
      <c r="S4" s="36"/>
      <c r="T4" s="36"/>
      <c r="U4" s="36"/>
      <c r="V4" s="36"/>
      <c r="W4" s="36"/>
      <c r="X4" s="36"/>
      <c r="Y4" s="36"/>
      <c r="Z4" s="36"/>
      <c r="AA4" s="36"/>
      <c r="AB4" s="36"/>
      <c r="AC4" s="36"/>
      <c r="AD4" s="36"/>
      <c r="AE4" s="36"/>
      <c r="AF4" s="36"/>
    </row>
    <row r="5" spans="1:32" s="36" customFormat="1" ht="15" customHeight="1" x14ac:dyDescent="0.25">
      <c r="A5" s="479" t="s">
        <v>185</v>
      </c>
      <c r="B5" s="480"/>
      <c r="C5" s="481"/>
      <c r="D5" s="481"/>
      <c r="E5" s="481"/>
      <c r="F5" s="481"/>
      <c r="G5" s="481"/>
      <c r="H5" s="481"/>
      <c r="I5" s="482"/>
    </row>
    <row r="6" spans="1:32" s="36" customFormat="1" ht="15" customHeight="1" x14ac:dyDescent="0.25">
      <c r="A6" s="483" t="s">
        <v>249</v>
      </c>
      <c r="B6" s="484"/>
      <c r="C6" s="481" t="s">
        <v>226</v>
      </c>
      <c r="D6" s="481"/>
      <c r="E6" s="481"/>
      <c r="F6" s="481"/>
      <c r="G6" s="481"/>
      <c r="H6" s="481"/>
      <c r="I6" s="482"/>
    </row>
    <row r="7" spans="1:32" s="36" customFormat="1" ht="15" customHeight="1" x14ac:dyDescent="0.25">
      <c r="A7" s="483" t="s">
        <v>250</v>
      </c>
      <c r="B7" s="484"/>
      <c r="C7" s="481"/>
      <c r="D7" s="481"/>
      <c r="E7" s="481"/>
      <c r="F7" s="481"/>
      <c r="G7" s="481"/>
      <c r="H7" s="481"/>
      <c r="I7" s="482"/>
    </row>
    <row r="8" spans="1:32" s="36" customFormat="1" ht="15" customHeight="1" x14ac:dyDescent="0.25">
      <c r="A8" s="483" t="s">
        <v>251</v>
      </c>
      <c r="B8" s="484"/>
      <c r="C8" s="481"/>
      <c r="D8" s="481"/>
      <c r="E8" s="481"/>
      <c r="F8" s="481"/>
      <c r="G8" s="481"/>
      <c r="H8" s="481"/>
      <c r="I8" s="482"/>
    </row>
    <row r="9" spans="1:32" s="36" customFormat="1" ht="30" customHeight="1" x14ac:dyDescent="0.25">
      <c r="A9" s="483" t="s">
        <v>387</v>
      </c>
      <c r="B9" s="484"/>
      <c r="C9" s="481"/>
      <c r="D9" s="481"/>
      <c r="E9" s="481"/>
      <c r="F9" s="481"/>
      <c r="G9" s="481"/>
      <c r="H9" s="481"/>
      <c r="I9" s="482"/>
    </row>
    <row r="10" spans="1:32" s="36" customFormat="1" ht="29.25" customHeight="1" x14ac:dyDescent="0.25">
      <c r="A10" s="483" t="s">
        <v>388</v>
      </c>
      <c r="B10" s="484"/>
      <c r="C10" s="489"/>
      <c r="D10" s="487"/>
      <c r="E10" s="487"/>
      <c r="F10" s="487"/>
      <c r="G10" s="487"/>
      <c r="H10" s="487"/>
      <c r="I10" s="488"/>
    </row>
    <row r="11" spans="1:32" s="36" customFormat="1" ht="15" customHeight="1" x14ac:dyDescent="0.25">
      <c r="A11" s="485" t="s">
        <v>389</v>
      </c>
      <c r="B11" s="490"/>
      <c r="C11" s="491" t="s">
        <v>0</v>
      </c>
      <c r="D11" s="178"/>
      <c r="E11" s="178"/>
      <c r="F11" s="178"/>
      <c r="G11" s="178"/>
      <c r="H11" s="178"/>
      <c r="I11" s="179"/>
    </row>
    <row r="12" spans="1:32" s="36" customFormat="1" ht="26.25" customHeight="1" x14ac:dyDescent="0.25">
      <c r="A12" s="483" t="s">
        <v>402</v>
      </c>
      <c r="B12" s="484"/>
      <c r="C12" s="492"/>
      <c r="D12" s="492"/>
      <c r="E12" s="492"/>
      <c r="F12" s="492"/>
      <c r="G12" s="492"/>
      <c r="H12" s="492"/>
      <c r="I12" s="493"/>
    </row>
    <row r="13" spans="1:32" s="36" customFormat="1" ht="26.25" customHeight="1" x14ac:dyDescent="0.25">
      <c r="A13" s="485" t="s">
        <v>403</v>
      </c>
      <c r="B13" s="486"/>
      <c r="C13" s="487"/>
      <c r="D13" s="487"/>
      <c r="E13" s="487"/>
      <c r="F13" s="487"/>
      <c r="G13" s="487"/>
      <c r="H13" s="487"/>
      <c r="I13" s="488"/>
    </row>
    <row r="14" spans="1:32" s="36" customFormat="1" ht="57.75" customHeight="1" x14ac:dyDescent="0.25">
      <c r="A14" s="485" t="s">
        <v>404</v>
      </c>
      <c r="B14" s="490"/>
      <c r="C14" s="487"/>
      <c r="D14" s="487"/>
      <c r="E14" s="487"/>
      <c r="F14" s="487"/>
      <c r="G14" s="487"/>
      <c r="H14" s="487"/>
      <c r="I14" s="488"/>
    </row>
    <row r="15" spans="1:32" s="36" customFormat="1" ht="15" customHeight="1" x14ac:dyDescent="0.25">
      <c r="A15" s="483" t="s">
        <v>252</v>
      </c>
      <c r="B15" s="484"/>
      <c r="C15" s="492"/>
      <c r="D15" s="492"/>
      <c r="E15" s="492"/>
      <c r="F15" s="492"/>
      <c r="G15" s="492"/>
      <c r="H15" s="492"/>
      <c r="I15" s="493"/>
    </row>
    <row r="16" spans="1:32" s="36" customFormat="1" ht="15" customHeight="1" x14ac:dyDescent="0.25">
      <c r="A16" s="483" t="s">
        <v>253</v>
      </c>
      <c r="B16" s="484"/>
      <c r="C16" s="492"/>
      <c r="D16" s="492"/>
      <c r="E16" s="492"/>
      <c r="F16" s="492"/>
      <c r="G16" s="492"/>
      <c r="H16" s="492"/>
      <c r="I16" s="493"/>
    </row>
    <row r="17" spans="1:10" s="36" customFormat="1" ht="30" customHeight="1" x14ac:dyDescent="0.25">
      <c r="A17" s="483" t="s">
        <v>405</v>
      </c>
      <c r="B17" s="484"/>
      <c r="C17" s="492"/>
      <c r="D17" s="492"/>
      <c r="E17" s="492"/>
      <c r="F17" s="492"/>
      <c r="G17" s="492"/>
      <c r="H17" s="492"/>
      <c r="I17" s="493"/>
    </row>
    <row r="18" spans="1:10" s="36" customFormat="1" ht="15" customHeight="1" x14ac:dyDescent="0.25">
      <c r="A18" s="483" t="s">
        <v>254</v>
      </c>
      <c r="B18" s="484"/>
      <c r="C18" s="492"/>
      <c r="D18" s="492"/>
      <c r="E18" s="492"/>
      <c r="F18" s="492"/>
      <c r="G18" s="492"/>
      <c r="H18" s="492"/>
      <c r="I18" s="493"/>
    </row>
    <row r="19" spans="1:10" s="36" customFormat="1" ht="44.25" customHeight="1" x14ac:dyDescent="0.25">
      <c r="A19" s="485" t="s">
        <v>255</v>
      </c>
      <c r="B19" s="490"/>
      <c r="C19" s="491" t="s">
        <v>2</v>
      </c>
      <c r="D19" s="178"/>
      <c r="E19" s="178"/>
      <c r="F19" s="178"/>
      <c r="G19" s="178"/>
      <c r="H19" s="178"/>
      <c r="I19" s="179"/>
    </row>
    <row r="20" spans="1:10" s="36" customFormat="1" ht="33.75" customHeight="1" x14ac:dyDescent="0.25">
      <c r="A20" s="485" t="s">
        <v>256</v>
      </c>
      <c r="B20" s="494"/>
      <c r="C20" s="445"/>
      <c r="D20" s="446"/>
      <c r="E20" s="446"/>
      <c r="F20" s="446"/>
      <c r="G20" s="446"/>
      <c r="H20" s="446"/>
      <c r="I20" s="447"/>
      <c r="J20" s="90"/>
    </row>
    <row r="21" spans="1:10" s="36" customFormat="1" ht="33.75" customHeight="1" x14ac:dyDescent="0.25">
      <c r="A21" s="485" t="s">
        <v>390</v>
      </c>
      <c r="B21" s="490"/>
      <c r="C21" s="495"/>
      <c r="D21" s="496"/>
      <c r="E21" s="496"/>
      <c r="F21" s="496"/>
      <c r="G21" s="496"/>
      <c r="H21" s="496"/>
      <c r="I21" s="497"/>
      <c r="J21" s="90"/>
    </row>
    <row r="22" spans="1:10" s="36" customFormat="1" ht="87.75" customHeight="1" x14ac:dyDescent="0.25">
      <c r="A22" s="483" t="s">
        <v>406</v>
      </c>
      <c r="B22" s="484"/>
      <c r="C22" s="455" t="s">
        <v>257</v>
      </c>
      <c r="D22" s="455"/>
      <c r="E22" s="455"/>
      <c r="F22" s="455"/>
      <c r="G22" s="455"/>
      <c r="H22" s="455"/>
      <c r="I22" s="456"/>
    </row>
    <row r="23" spans="1:10" s="36" customFormat="1" ht="211.5" customHeight="1" x14ac:dyDescent="0.25">
      <c r="A23" s="453" t="s">
        <v>407</v>
      </c>
      <c r="B23" s="454"/>
      <c r="C23" s="455" t="s">
        <v>398</v>
      </c>
      <c r="D23" s="455"/>
      <c r="E23" s="455"/>
      <c r="F23" s="455"/>
      <c r="G23" s="455"/>
      <c r="H23" s="455"/>
      <c r="I23" s="456"/>
    </row>
    <row r="24" spans="1:10" s="36" customFormat="1" ht="16.5" customHeight="1" x14ac:dyDescent="0.25">
      <c r="A24" s="457"/>
      <c r="B24" s="458"/>
      <c r="C24" s="458"/>
      <c r="D24" s="458"/>
      <c r="E24" s="458"/>
      <c r="F24" s="458"/>
      <c r="G24" s="458"/>
      <c r="H24" s="458"/>
      <c r="I24" s="459"/>
    </row>
    <row r="25" spans="1:10" s="36" customFormat="1" ht="29.65" customHeight="1" x14ac:dyDescent="0.25">
      <c r="A25" s="460" t="s">
        <v>258</v>
      </c>
      <c r="B25" s="461"/>
      <c r="C25" s="462"/>
      <c r="D25" s="463"/>
      <c r="E25" s="463"/>
      <c r="F25" s="463"/>
      <c r="G25" s="463"/>
      <c r="H25" s="463"/>
      <c r="I25" s="464"/>
    </row>
    <row r="26" spans="1:10" s="36" customFormat="1" ht="112.5" customHeight="1" x14ac:dyDescent="0.25">
      <c r="A26" s="468" t="s">
        <v>408</v>
      </c>
      <c r="B26" s="469"/>
      <c r="C26" s="470" t="s">
        <v>294</v>
      </c>
      <c r="D26" s="471"/>
      <c r="E26" s="471"/>
      <c r="F26" s="471"/>
      <c r="G26" s="471"/>
      <c r="H26" s="471"/>
      <c r="I26" s="472"/>
    </row>
    <row r="27" spans="1:10" s="36" customFormat="1" ht="29.65" customHeight="1" x14ac:dyDescent="0.25">
      <c r="A27" s="443" t="s">
        <v>283</v>
      </c>
      <c r="B27" s="444"/>
      <c r="C27" s="465"/>
      <c r="D27" s="466"/>
      <c r="E27" s="466"/>
      <c r="F27" s="466"/>
      <c r="G27" s="466"/>
      <c r="H27" s="466"/>
      <c r="I27" s="467"/>
    </row>
    <row r="28" spans="1:10" s="36" customFormat="1" ht="29.65" customHeight="1" x14ac:dyDescent="0.25">
      <c r="A28" s="443" t="s">
        <v>192</v>
      </c>
      <c r="B28" s="444"/>
      <c r="C28" s="445"/>
      <c r="D28" s="446"/>
      <c r="E28" s="446"/>
      <c r="F28" s="446"/>
      <c r="G28" s="446"/>
      <c r="H28" s="446"/>
      <c r="I28" s="447"/>
    </row>
    <row r="29" spans="1:10" s="36" customFormat="1" ht="29.65" customHeight="1" x14ac:dyDescent="0.25">
      <c r="A29" s="443" t="s">
        <v>193</v>
      </c>
      <c r="B29" s="444"/>
      <c r="C29" s="448"/>
      <c r="D29" s="449"/>
      <c r="E29" s="449"/>
      <c r="F29" s="449"/>
      <c r="G29" s="449"/>
      <c r="H29" s="449"/>
      <c r="I29" s="450"/>
    </row>
    <row r="30" spans="1:10" s="36" customFormat="1" ht="29.65" customHeight="1" x14ac:dyDescent="0.25">
      <c r="A30" s="451" t="s">
        <v>194</v>
      </c>
      <c r="B30" s="452"/>
      <c r="C30" s="448"/>
      <c r="D30" s="449"/>
      <c r="E30" s="449"/>
      <c r="F30" s="449"/>
      <c r="G30" s="449"/>
      <c r="H30" s="449"/>
      <c r="I30" s="450"/>
    </row>
    <row r="31" spans="1:10" s="36" customFormat="1" ht="15" customHeight="1" thickBot="1" x14ac:dyDescent="0.3">
      <c r="A31" s="438"/>
      <c r="B31" s="439"/>
      <c r="C31" s="439"/>
      <c r="D31" s="439"/>
      <c r="E31" s="439"/>
      <c r="F31" s="439"/>
      <c r="G31" s="439"/>
      <c r="H31" s="439"/>
      <c r="I31" s="440"/>
    </row>
    <row r="33" spans="1:9" ht="15" customHeight="1" thickBot="1" x14ac:dyDescent="0.25"/>
    <row r="34" spans="1:9" s="40" customFormat="1" ht="20.100000000000001" customHeight="1" x14ac:dyDescent="0.2">
      <c r="A34" s="431" t="s">
        <v>209</v>
      </c>
      <c r="B34" s="432"/>
      <c r="C34" s="432"/>
      <c r="D34" s="432"/>
      <c r="E34" s="432"/>
      <c r="F34" s="432"/>
      <c r="G34" s="432"/>
      <c r="H34" s="432"/>
      <c r="I34" s="433"/>
    </row>
    <row r="35" spans="1:9" s="40" customFormat="1" ht="21" customHeight="1" x14ac:dyDescent="0.2">
      <c r="A35" s="434" t="s">
        <v>210</v>
      </c>
      <c r="B35" s="435"/>
      <c r="C35" s="435" t="s">
        <v>259</v>
      </c>
      <c r="D35" s="435"/>
      <c r="E35" s="435" t="s">
        <v>212</v>
      </c>
      <c r="F35" s="435"/>
      <c r="G35" s="435" t="s">
        <v>213</v>
      </c>
      <c r="H35" s="435"/>
      <c r="I35" s="64" t="s">
        <v>214</v>
      </c>
    </row>
    <row r="36" spans="1:9" s="40" customFormat="1" ht="15" customHeight="1" thickBot="1" x14ac:dyDescent="0.25">
      <c r="A36" s="436"/>
      <c r="B36" s="437"/>
      <c r="C36" s="65" t="s">
        <v>215</v>
      </c>
      <c r="D36" s="65" t="s">
        <v>216</v>
      </c>
      <c r="E36" s="65" t="s">
        <v>215</v>
      </c>
      <c r="F36" s="65" t="s">
        <v>216</v>
      </c>
      <c r="G36" s="65" t="s">
        <v>215</v>
      </c>
      <c r="H36" s="65" t="s">
        <v>216</v>
      </c>
      <c r="I36" s="66" t="s">
        <v>215</v>
      </c>
    </row>
    <row r="37" spans="1:9" s="163" customFormat="1" ht="15" customHeight="1" x14ac:dyDescent="0.25">
      <c r="A37" s="427" t="s">
        <v>218</v>
      </c>
      <c r="B37" s="428"/>
      <c r="C37" s="152"/>
      <c r="D37" s="152"/>
      <c r="E37" s="152"/>
      <c r="F37" s="152"/>
      <c r="G37" s="152"/>
      <c r="H37" s="153"/>
      <c r="I37" s="160">
        <f>E37+G37</f>
        <v>0</v>
      </c>
    </row>
    <row r="38" spans="1:9" s="163" customFormat="1" ht="15" customHeight="1" x14ac:dyDescent="0.25">
      <c r="A38" s="429" t="s">
        <v>219</v>
      </c>
      <c r="B38" s="430"/>
      <c r="C38" s="154"/>
      <c r="D38" s="154"/>
      <c r="E38" s="154"/>
      <c r="F38" s="154"/>
      <c r="G38" s="154"/>
      <c r="H38" s="155"/>
      <c r="I38" s="160">
        <f t="shared" ref="I38:I43" si="0">E38+G38</f>
        <v>0</v>
      </c>
    </row>
    <row r="39" spans="1:9" s="163" customFormat="1" ht="15" customHeight="1" x14ac:dyDescent="0.25">
      <c r="A39" s="429" t="s">
        <v>220</v>
      </c>
      <c r="B39" s="430"/>
      <c r="C39" s="154"/>
      <c r="D39" s="154"/>
      <c r="E39" s="154"/>
      <c r="F39" s="154"/>
      <c r="G39" s="154"/>
      <c r="H39" s="155"/>
      <c r="I39" s="160">
        <f t="shared" si="0"/>
        <v>0</v>
      </c>
    </row>
    <row r="40" spans="1:9" s="163" customFormat="1" ht="15" customHeight="1" x14ac:dyDescent="0.25">
      <c r="A40" s="429" t="s">
        <v>221</v>
      </c>
      <c r="B40" s="430"/>
      <c r="C40" s="154"/>
      <c r="D40" s="154"/>
      <c r="E40" s="154"/>
      <c r="F40" s="154"/>
      <c r="G40" s="154"/>
      <c r="H40" s="155"/>
      <c r="I40" s="160">
        <f t="shared" si="0"/>
        <v>0</v>
      </c>
    </row>
    <row r="41" spans="1:9" s="163" customFormat="1" ht="15" customHeight="1" x14ac:dyDescent="0.25">
      <c r="A41" s="429" t="s">
        <v>222</v>
      </c>
      <c r="B41" s="430"/>
      <c r="C41" s="154"/>
      <c r="D41" s="154"/>
      <c r="E41" s="154"/>
      <c r="F41" s="154"/>
      <c r="G41" s="154"/>
      <c r="H41" s="155"/>
      <c r="I41" s="160">
        <f t="shared" si="0"/>
        <v>0</v>
      </c>
    </row>
    <row r="42" spans="1:9" s="163" customFormat="1" ht="15" customHeight="1" x14ac:dyDescent="0.25">
      <c r="A42" s="429" t="s">
        <v>260</v>
      </c>
      <c r="B42" s="430"/>
      <c r="C42" s="154"/>
      <c r="D42" s="154"/>
      <c r="E42" s="154"/>
      <c r="F42" s="154"/>
      <c r="G42" s="154"/>
      <c r="H42" s="155"/>
      <c r="I42" s="160">
        <f t="shared" si="0"/>
        <v>0</v>
      </c>
    </row>
    <row r="43" spans="1:9" s="163" customFormat="1" ht="15" customHeight="1" x14ac:dyDescent="0.25">
      <c r="A43" s="429" t="s">
        <v>54</v>
      </c>
      <c r="B43" s="430"/>
      <c r="C43" s="154"/>
      <c r="D43" s="154"/>
      <c r="E43" s="154"/>
      <c r="F43" s="154"/>
      <c r="G43" s="154"/>
      <c r="H43" s="155"/>
      <c r="I43" s="160">
        <f t="shared" si="0"/>
        <v>0</v>
      </c>
    </row>
    <row r="44" spans="1:9" s="163" customFormat="1" ht="15" customHeight="1" x14ac:dyDescent="0.25">
      <c r="A44" s="441" t="s">
        <v>261</v>
      </c>
      <c r="B44" s="442"/>
      <c r="C44" s="158">
        <f>SUM(C45:C47)</f>
        <v>0</v>
      </c>
      <c r="D44" s="158">
        <f t="shared" ref="D44:I44" si="1">SUM(D45:D47)</f>
        <v>0</v>
      </c>
      <c r="E44" s="158">
        <f t="shared" si="1"/>
        <v>0</v>
      </c>
      <c r="F44" s="158">
        <f t="shared" si="1"/>
        <v>0</v>
      </c>
      <c r="G44" s="158">
        <f t="shared" si="1"/>
        <v>0</v>
      </c>
      <c r="H44" s="158">
        <f t="shared" si="1"/>
        <v>0</v>
      </c>
      <c r="I44" s="159">
        <f t="shared" si="1"/>
        <v>0</v>
      </c>
    </row>
    <row r="45" spans="1:9" s="135" customFormat="1" ht="23.25" customHeight="1" x14ac:dyDescent="0.25">
      <c r="A45" s="422" t="s">
        <v>227</v>
      </c>
      <c r="B45" s="320"/>
      <c r="C45" s="141"/>
      <c r="D45" s="141"/>
      <c r="E45" s="141"/>
      <c r="F45" s="141"/>
      <c r="G45" s="141"/>
      <c r="H45" s="142"/>
      <c r="I45" s="156"/>
    </row>
    <row r="46" spans="1:9" s="135" customFormat="1" ht="21" customHeight="1" x14ac:dyDescent="0.25">
      <c r="A46" s="422" t="s">
        <v>227</v>
      </c>
      <c r="B46" s="320"/>
      <c r="C46" s="141"/>
      <c r="D46" s="141"/>
      <c r="E46" s="141"/>
      <c r="F46" s="141"/>
      <c r="G46" s="141"/>
      <c r="H46" s="142"/>
      <c r="I46" s="156"/>
    </row>
    <row r="47" spans="1:9" s="36" customFormat="1" ht="15" customHeight="1" x14ac:dyDescent="0.25">
      <c r="A47" s="423" t="s">
        <v>228</v>
      </c>
      <c r="B47" s="424"/>
      <c r="C47" s="141"/>
      <c r="D47" s="141"/>
      <c r="E47" s="141"/>
      <c r="F47" s="141"/>
      <c r="G47" s="141"/>
      <c r="H47" s="142"/>
      <c r="I47" s="156"/>
    </row>
    <row r="48" spans="1:9" s="36" customFormat="1" ht="15" customHeight="1" x14ac:dyDescent="0.25">
      <c r="A48" s="425" t="s">
        <v>229</v>
      </c>
      <c r="B48" s="426"/>
      <c r="C48" s="158">
        <f t="shared" ref="C48:I48" si="2">SUM(C37:C44)</f>
        <v>0</v>
      </c>
      <c r="D48" s="158">
        <f t="shared" si="2"/>
        <v>0</v>
      </c>
      <c r="E48" s="158">
        <f t="shared" si="2"/>
        <v>0</v>
      </c>
      <c r="F48" s="158">
        <f t="shared" si="2"/>
        <v>0</v>
      </c>
      <c r="G48" s="158">
        <f t="shared" si="2"/>
        <v>0</v>
      </c>
      <c r="H48" s="158">
        <f t="shared" si="2"/>
        <v>0</v>
      </c>
      <c r="I48" s="159">
        <f t="shared" si="2"/>
        <v>0</v>
      </c>
    </row>
    <row r="49" spans="1:9" s="36" customFormat="1" ht="15" customHeight="1" thickBot="1" x14ac:dyDescent="0.3">
      <c r="A49" s="409" t="s">
        <v>230</v>
      </c>
      <c r="B49" s="410"/>
      <c r="C49" s="146"/>
      <c r="D49" s="146"/>
      <c r="E49" s="146"/>
      <c r="F49" s="146"/>
      <c r="G49" s="146"/>
      <c r="H49" s="147"/>
      <c r="I49" s="157"/>
    </row>
    <row r="50" spans="1:9" s="36" customFormat="1" ht="15" customHeight="1" thickTop="1" thickBot="1" x14ac:dyDescent="0.3">
      <c r="A50" s="411" t="s">
        <v>206</v>
      </c>
      <c r="B50" s="412"/>
      <c r="C50" s="161">
        <f t="shared" ref="C50:I50" si="3">SUM(C48:C49)</f>
        <v>0</v>
      </c>
      <c r="D50" s="161">
        <f t="shared" si="3"/>
        <v>0</v>
      </c>
      <c r="E50" s="161">
        <f t="shared" si="3"/>
        <v>0</v>
      </c>
      <c r="F50" s="161">
        <f t="shared" si="3"/>
        <v>0</v>
      </c>
      <c r="G50" s="161">
        <f t="shared" si="3"/>
        <v>0</v>
      </c>
      <c r="H50" s="161">
        <f t="shared" si="3"/>
        <v>0</v>
      </c>
      <c r="I50" s="162">
        <f t="shared" si="3"/>
        <v>0</v>
      </c>
    </row>
    <row r="51" spans="1:9" ht="15" customHeight="1" thickBot="1" x14ac:dyDescent="0.25">
      <c r="C51" s="61"/>
      <c r="D51" s="31"/>
      <c r="E51" s="31"/>
      <c r="F51" s="31"/>
      <c r="G51" s="31"/>
      <c r="H51" s="31"/>
      <c r="I51" s="27"/>
    </row>
    <row r="52" spans="1:9" s="62" customFormat="1" ht="9.9499999999999993" customHeight="1" thickBot="1" x14ac:dyDescent="0.3">
      <c r="A52" s="413"/>
      <c r="B52" s="414"/>
      <c r="C52" s="414"/>
      <c r="D52" s="414"/>
      <c r="E52" s="414"/>
      <c r="F52" s="414"/>
      <c r="G52" s="414"/>
      <c r="H52" s="414"/>
      <c r="I52" s="415"/>
    </row>
    <row r="53" spans="1:9" s="62" customFormat="1" ht="15" customHeight="1" thickBot="1" x14ac:dyDescent="0.3">
      <c r="C53" s="63"/>
      <c r="D53" s="63"/>
      <c r="E53" s="63"/>
      <c r="F53" s="63"/>
      <c r="G53" s="63"/>
      <c r="H53" s="63"/>
      <c r="I53" s="63"/>
    </row>
    <row r="54" spans="1:9" ht="20.100000000000001" customHeight="1" x14ac:dyDescent="0.2">
      <c r="A54" s="243" t="s">
        <v>233</v>
      </c>
      <c r="B54" s="244"/>
      <c r="C54" s="244"/>
      <c r="D54" s="244"/>
      <c r="E54" s="244"/>
      <c r="F54" s="244"/>
      <c r="G54" s="244"/>
      <c r="H54" s="244"/>
      <c r="I54" s="245"/>
    </row>
    <row r="55" spans="1:9" ht="15" customHeight="1" x14ac:dyDescent="0.2">
      <c r="A55" s="246" t="s">
        <v>234</v>
      </c>
      <c r="B55" s="416" t="s">
        <v>235</v>
      </c>
      <c r="C55" s="417"/>
      <c r="D55" s="417"/>
      <c r="E55" s="417"/>
      <c r="F55" s="418"/>
      <c r="G55" s="250" t="s">
        <v>236</v>
      </c>
      <c r="H55" s="250"/>
      <c r="I55" s="251" t="s">
        <v>237</v>
      </c>
    </row>
    <row r="56" spans="1:9" ht="19.5" customHeight="1" thickBot="1" x14ac:dyDescent="0.25">
      <c r="A56" s="247"/>
      <c r="B56" s="419"/>
      <c r="C56" s="420"/>
      <c r="D56" s="420"/>
      <c r="E56" s="420"/>
      <c r="F56" s="421"/>
      <c r="G56" s="41" t="s">
        <v>199</v>
      </c>
      <c r="H56" s="42" t="s">
        <v>200</v>
      </c>
      <c r="I56" s="252"/>
    </row>
    <row r="57" spans="1:9" s="151" customFormat="1" ht="15" customHeight="1" x14ac:dyDescent="0.2">
      <c r="A57" s="72" t="s">
        <v>324</v>
      </c>
      <c r="B57" s="403" t="s">
        <v>313</v>
      </c>
      <c r="C57" s="404"/>
      <c r="D57" s="404"/>
      <c r="E57" s="404"/>
      <c r="F57" s="405"/>
      <c r="G57" s="73"/>
      <c r="H57" s="73"/>
      <c r="I57" s="74" t="s">
        <v>3</v>
      </c>
    </row>
    <row r="58" spans="1:9" s="151" customFormat="1" ht="15" customHeight="1" x14ac:dyDescent="0.2">
      <c r="A58" s="72" t="s">
        <v>325</v>
      </c>
      <c r="B58" s="406" t="s">
        <v>311</v>
      </c>
      <c r="C58" s="407"/>
      <c r="D58" s="407"/>
      <c r="E58" s="407"/>
      <c r="F58" s="408"/>
      <c r="G58" s="75"/>
      <c r="H58" s="76"/>
      <c r="I58" s="77" t="s">
        <v>3</v>
      </c>
    </row>
    <row r="59" spans="1:9" s="151" customFormat="1" ht="15" customHeight="1" x14ac:dyDescent="0.2">
      <c r="A59" s="72" t="s">
        <v>326</v>
      </c>
      <c r="B59" s="406" t="s">
        <v>343</v>
      </c>
      <c r="C59" s="407"/>
      <c r="D59" s="407"/>
      <c r="E59" s="407"/>
      <c r="F59" s="408"/>
      <c r="G59" s="78"/>
      <c r="H59" s="76"/>
      <c r="I59" s="77" t="s">
        <v>3</v>
      </c>
    </row>
    <row r="60" spans="1:9" s="151" customFormat="1" ht="15" customHeight="1" x14ac:dyDescent="0.2">
      <c r="A60" s="72" t="s">
        <v>327</v>
      </c>
      <c r="B60" s="406" t="s">
        <v>312</v>
      </c>
      <c r="C60" s="407"/>
      <c r="D60" s="407"/>
      <c r="E60" s="407"/>
      <c r="F60" s="408"/>
      <c r="G60" s="78"/>
      <c r="H60" s="76"/>
      <c r="I60" s="77" t="s">
        <v>3</v>
      </c>
    </row>
    <row r="61" spans="1:9" s="151" customFormat="1" ht="15" customHeight="1" x14ac:dyDescent="0.2">
      <c r="A61" s="72" t="s">
        <v>328</v>
      </c>
      <c r="B61" s="406" t="s">
        <v>391</v>
      </c>
      <c r="C61" s="407"/>
      <c r="D61" s="407"/>
      <c r="E61" s="407"/>
      <c r="F61" s="408"/>
      <c r="G61" s="78"/>
      <c r="H61" s="76"/>
      <c r="I61" s="77" t="s">
        <v>3</v>
      </c>
    </row>
    <row r="62" spans="1:9" s="151" customFormat="1" ht="15" customHeight="1" x14ac:dyDescent="0.2">
      <c r="A62" s="72" t="s">
        <v>329</v>
      </c>
      <c r="B62" s="393" t="s">
        <v>309</v>
      </c>
      <c r="C62" s="394"/>
      <c r="D62" s="394"/>
      <c r="E62" s="394"/>
      <c r="F62" s="395"/>
      <c r="G62" s="78"/>
      <c r="H62" s="76"/>
      <c r="I62" s="77" t="s">
        <v>3</v>
      </c>
    </row>
    <row r="63" spans="1:9" s="151" customFormat="1" ht="15" customHeight="1" x14ac:dyDescent="0.2">
      <c r="A63" s="72" t="s">
        <v>330</v>
      </c>
      <c r="B63" s="393" t="s">
        <v>392</v>
      </c>
      <c r="C63" s="394"/>
      <c r="D63" s="394"/>
      <c r="E63" s="394"/>
      <c r="F63" s="395"/>
      <c r="G63" s="76"/>
      <c r="H63" s="76"/>
      <c r="I63" s="77" t="s">
        <v>3</v>
      </c>
    </row>
    <row r="64" spans="1:9" s="151" customFormat="1" ht="15" customHeight="1" x14ac:dyDescent="0.2">
      <c r="A64" s="72" t="s">
        <v>331</v>
      </c>
      <c r="B64" s="393" t="s">
        <v>310</v>
      </c>
      <c r="C64" s="394"/>
      <c r="D64" s="394"/>
      <c r="E64" s="394"/>
      <c r="F64" s="395"/>
      <c r="G64" s="76"/>
      <c r="H64" s="76"/>
      <c r="I64" s="77" t="s">
        <v>3</v>
      </c>
    </row>
    <row r="65" spans="1:9" s="151" customFormat="1" ht="15" customHeight="1" thickBot="1" x14ac:dyDescent="0.25">
      <c r="A65" s="79" t="s">
        <v>332</v>
      </c>
      <c r="B65" s="396" t="s">
        <v>393</v>
      </c>
      <c r="C65" s="397"/>
      <c r="D65" s="397"/>
      <c r="E65" s="397"/>
      <c r="F65" s="398"/>
      <c r="G65" s="80"/>
      <c r="H65" s="80"/>
      <c r="I65" s="81" t="s">
        <v>3</v>
      </c>
    </row>
    <row r="66" spans="1:9" ht="15" customHeight="1" thickBot="1" x14ac:dyDescent="0.25"/>
    <row r="67" spans="1:9" ht="9.9499999999999993" customHeight="1" thickBot="1" x14ac:dyDescent="0.25">
      <c r="A67" s="372"/>
      <c r="B67" s="373"/>
      <c r="C67" s="373"/>
      <c r="D67" s="373"/>
      <c r="E67" s="373"/>
      <c r="F67" s="373"/>
      <c r="G67" s="373"/>
      <c r="H67" s="373"/>
      <c r="I67" s="58"/>
    </row>
    <row r="68" spans="1:9" s="375" customFormat="1" ht="15" customHeight="1" thickBot="1" x14ac:dyDescent="0.25"/>
    <row r="69" spans="1:9" s="40" customFormat="1" ht="24.95" customHeight="1" x14ac:dyDescent="0.2">
      <c r="A69" s="388" t="s">
        <v>295</v>
      </c>
      <c r="B69" s="389"/>
      <c r="C69" s="389"/>
      <c r="D69" s="389"/>
      <c r="E69" s="389"/>
      <c r="F69" s="389"/>
      <c r="G69" s="389"/>
      <c r="H69" s="390"/>
      <c r="I69" s="59"/>
    </row>
    <row r="70" spans="1:9" ht="15" customHeight="1" x14ac:dyDescent="0.2">
      <c r="A70" s="376" t="s">
        <v>410</v>
      </c>
      <c r="B70" s="377"/>
      <c r="C70" s="378"/>
      <c r="D70" s="382" t="s">
        <v>386</v>
      </c>
      <c r="E70" s="383"/>
      <c r="F70" s="386" t="s">
        <v>293</v>
      </c>
      <c r="G70" s="383" t="s">
        <v>262</v>
      </c>
      <c r="H70" s="385"/>
    </row>
    <row r="71" spans="1:9" ht="40.5" customHeight="1" thickBot="1" x14ac:dyDescent="0.25">
      <c r="A71" s="379"/>
      <c r="B71" s="380"/>
      <c r="C71" s="381"/>
      <c r="D71" s="384"/>
      <c r="E71" s="384"/>
      <c r="F71" s="387"/>
      <c r="G71" s="42" t="s">
        <v>281</v>
      </c>
      <c r="H71" s="60" t="s">
        <v>282</v>
      </c>
    </row>
    <row r="72" spans="1:9" s="134" customFormat="1" ht="47.25" customHeight="1" x14ac:dyDescent="0.25">
      <c r="A72" s="399"/>
      <c r="B72" s="400"/>
      <c r="C72" s="401"/>
      <c r="D72" s="402"/>
      <c r="E72" s="298"/>
      <c r="F72" s="83"/>
      <c r="G72" s="83"/>
      <c r="H72" s="84"/>
    </row>
    <row r="73" spans="1:9" s="134" customFormat="1" ht="36" customHeight="1" x14ac:dyDescent="0.25">
      <c r="A73" s="341"/>
      <c r="B73" s="342"/>
      <c r="C73" s="343"/>
      <c r="D73" s="402"/>
      <c r="E73" s="298"/>
      <c r="F73" s="130"/>
      <c r="G73" s="130"/>
      <c r="H73" s="85"/>
    </row>
    <row r="74" spans="1:9" s="134" customFormat="1" ht="36.75" customHeight="1" x14ac:dyDescent="0.25">
      <c r="A74" s="341"/>
      <c r="B74" s="342"/>
      <c r="C74" s="343"/>
      <c r="D74" s="348"/>
      <c r="E74" s="349"/>
      <c r="F74" s="130"/>
      <c r="G74" s="130"/>
      <c r="H74" s="85"/>
    </row>
    <row r="75" spans="1:9" s="134" customFormat="1" ht="36" customHeight="1" x14ac:dyDescent="0.25">
      <c r="A75" s="341"/>
      <c r="B75" s="342"/>
      <c r="C75" s="343"/>
      <c r="D75" s="391"/>
      <c r="E75" s="392"/>
      <c r="F75" s="86"/>
      <c r="G75" s="86"/>
      <c r="H75" s="87"/>
    </row>
    <row r="76" spans="1:9" s="134" customFormat="1" ht="36.75" customHeight="1" x14ac:dyDescent="0.25">
      <c r="A76" s="341"/>
      <c r="B76" s="342"/>
      <c r="C76" s="343"/>
      <c r="D76" s="296"/>
      <c r="E76" s="296"/>
      <c r="F76" s="130"/>
      <c r="G76" s="130"/>
      <c r="H76" s="85"/>
    </row>
    <row r="77" spans="1:9" s="134" customFormat="1" ht="36.75" customHeight="1" x14ac:dyDescent="0.25">
      <c r="A77" s="341"/>
      <c r="B77" s="342"/>
      <c r="C77" s="343"/>
      <c r="D77" s="344"/>
      <c r="E77" s="345"/>
      <c r="F77" s="130"/>
      <c r="G77" s="130"/>
      <c r="H77" s="85"/>
    </row>
    <row r="78" spans="1:9" s="134" customFormat="1" ht="36" customHeight="1" thickBot="1" x14ac:dyDescent="0.3">
      <c r="A78" s="350"/>
      <c r="B78" s="351"/>
      <c r="C78" s="352"/>
      <c r="D78" s="353"/>
      <c r="E78" s="354"/>
      <c r="F78" s="88"/>
      <c r="G78" s="88"/>
      <c r="H78" s="89"/>
    </row>
    <row r="79" spans="1:9" s="31" customFormat="1" ht="15" customHeight="1" thickBot="1" x14ac:dyDescent="0.3">
      <c r="A79" s="56"/>
      <c r="B79" s="56"/>
      <c r="C79" s="56"/>
    </row>
    <row r="80" spans="1:9" ht="9.9499999999999993" customHeight="1" thickBot="1" x14ac:dyDescent="0.25">
      <c r="A80" s="372"/>
      <c r="B80" s="373"/>
      <c r="C80" s="373"/>
      <c r="D80" s="373"/>
      <c r="E80" s="373"/>
      <c r="F80" s="373"/>
      <c r="G80" s="373"/>
      <c r="H80" s="373"/>
      <c r="I80" s="374"/>
    </row>
    <row r="81" spans="1:9" s="375" customFormat="1" ht="15" customHeight="1" thickBot="1" x14ac:dyDescent="0.25"/>
    <row r="82" spans="1:9" s="40" customFormat="1" ht="20.100000000000001" customHeight="1" x14ac:dyDescent="0.2">
      <c r="A82" s="361" t="s">
        <v>245</v>
      </c>
      <c r="B82" s="362"/>
      <c r="C82" s="362"/>
      <c r="D82" s="362"/>
      <c r="E82" s="362"/>
      <c r="F82" s="362"/>
      <c r="G82" s="362"/>
      <c r="H82" s="362"/>
      <c r="I82" s="363"/>
    </row>
    <row r="83" spans="1:9" ht="42" customHeight="1" thickBot="1" x14ac:dyDescent="0.25">
      <c r="A83" s="364" t="s">
        <v>246</v>
      </c>
      <c r="B83" s="365"/>
      <c r="C83" s="365"/>
      <c r="D83" s="366"/>
      <c r="E83" s="131" t="s">
        <v>383</v>
      </c>
      <c r="F83" s="131" t="s">
        <v>384</v>
      </c>
      <c r="G83" s="273" t="s">
        <v>247</v>
      </c>
      <c r="H83" s="274"/>
      <c r="I83" s="57" t="s">
        <v>248</v>
      </c>
    </row>
    <row r="84" spans="1:9" s="132" customFormat="1" ht="165.75" customHeight="1" x14ac:dyDescent="0.25">
      <c r="A84" s="367" t="s">
        <v>394</v>
      </c>
      <c r="B84" s="368"/>
      <c r="C84" s="368"/>
      <c r="D84" s="369"/>
      <c r="E84" s="24" t="s">
        <v>2</v>
      </c>
      <c r="F84" s="24" t="s">
        <v>2</v>
      </c>
      <c r="G84" s="370"/>
      <c r="H84" s="371"/>
      <c r="I84" s="166"/>
    </row>
    <row r="85" spans="1:9" s="132" customFormat="1" ht="165" customHeight="1" x14ac:dyDescent="0.25">
      <c r="A85" s="355" t="s">
        <v>395</v>
      </c>
      <c r="B85" s="356"/>
      <c r="C85" s="356"/>
      <c r="D85" s="357"/>
      <c r="E85" s="24" t="s">
        <v>2</v>
      </c>
      <c r="F85" s="24" t="s">
        <v>2</v>
      </c>
      <c r="G85" s="348"/>
      <c r="H85" s="349"/>
      <c r="I85" s="167"/>
    </row>
    <row r="86" spans="1:9" s="132" customFormat="1" ht="165" customHeight="1" x14ac:dyDescent="0.25">
      <c r="A86" s="355" t="s">
        <v>396</v>
      </c>
      <c r="B86" s="356"/>
      <c r="C86" s="356"/>
      <c r="D86" s="357"/>
      <c r="E86" s="24" t="s">
        <v>2</v>
      </c>
      <c r="F86" s="24" t="s">
        <v>2</v>
      </c>
      <c r="G86" s="164"/>
      <c r="H86" s="165"/>
      <c r="I86" s="167"/>
    </row>
    <row r="87" spans="1:9" s="132" customFormat="1" ht="165" customHeight="1" x14ac:dyDescent="0.25">
      <c r="A87" s="355" t="s">
        <v>397</v>
      </c>
      <c r="B87" s="356"/>
      <c r="C87" s="356"/>
      <c r="D87" s="357"/>
      <c r="E87" s="24" t="s">
        <v>2</v>
      </c>
      <c r="F87" s="24" t="s">
        <v>2</v>
      </c>
      <c r="G87" s="164"/>
      <c r="H87" s="165"/>
      <c r="I87" s="167"/>
    </row>
    <row r="88" spans="1:9" s="132" customFormat="1" ht="165" customHeight="1" x14ac:dyDescent="0.25">
      <c r="A88" s="358" t="s">
        <v>333</v>
      </c>
      <c r="B88" s="359"/>
      <c r="C88" s="359"/>
      <c r="D88" s="360"/>
      <c r="E88" s="168" t="s">
        <v>2</v>
      </c>
      <c r="F88" s="168" t="s">
        <v>2</v>
      </c>
      <c r="G88" s="348"/>
      <c r="H88" s="349"/>
      <c r="I88" s="167"/>
    </row>
    <row r="89" spans="1:9" s="132" customFormat="1" ht="165" customHeight="1" thickBot="1" x14ac:dyDescent="0.3">
      <c r="A89" s="299"/>
      <c r="B89" s="300"/>
      <c r="C89" s="300"/>
      <c r="D89" s="300"/>
      <c r="E89" s="92" t="s">
        <v>2</v>
      </c>
      <c r="F89" s="92" t="s">
        <v>2</v>
      </c>
      <c r="G89" s="346"/>
      <c r="H89" s="347"/>
      <c r="I89" s="169"/>
    </row>
    <row r="90" spans="1:9" ht="73.5" customHeight="1" thickBot="1" x14ac:dyDescent="0.25">
      <c r="A90" s="338" t="s">
        <v>314</v>
      </c>
      <c r="B90" s="339"/>
      <c r="C90" s="339"/>
      <c r="D90" s="339"/>
      <c r="E90" s="339"/>
      <c r="F90" s="339"/>
      <c r="G90" s="339"/>
      <c r="H90" s="339"/>
      <c r="I90" s="340"/>
    </row>
    <row r="97" s="30" customFormat="1" ht="15.95" customHeight="1" x14ac:dyDescent="0.2"/>
    <row r="98" s="30" customFormat="1" ht="15.95" customHeight="1" x14ac:dyDescent="0.2"/>
    <row r="99" s="30" customFormat="1" ht="15.95" customHeight="1" x14ac:dyDescent="0.2"/>
    <row r="100" s="30" customFormat="1" ht="15.95" customHeight="1" x14ac:dyDescent="0.2"/>
    <row r="101" s="30" customFormat="1" ht="15.95" customHeight="1" x14ac:dyDescent="0.2"/>
    <row r="102" s="30" customFormat="1" ht="15.95" customHeight="1" x14ac:dyDescent="0.2"/>
    <row r="103" s="30" customFormat="1" ht="15.95" customHeight="1" x14ac:dyDescent="0.2"/>
    <row r="104" s="30" customFormat="1" ht="15.95" customHeight="1" x14ac:dyDescent="0.2"/>
    <row r="105" s="30" customFormat="1" ht="15.95" customHeight="1" x14ac:dyDescent="0.2"/>
    <row r="106" s="30" customFormat="1" ht="15.95" customHeight="1" x14ac:dyDescent="0.2"/>
    <row r="107" s="30" customFormat="1" ht="15.95" customHeight="1" x14ac:dyDescent="0.2"/>
    <row r="108" s="30" customFormat="1" ht="15.95" customHeight="1" x14ac:dyDescent="0.2"/>
    <row r="109" s="30" customFormat="1" ht="15.95" customHeight="1" x14ac:dyDescent="0.2"/>
    <row r="110" s="30" customFormat="1" ht="15.95" customHeight="1" x14ac:dyDescent="0.2"/>
    <row r="111" s="30" customFormat="1" ht="15.95" customHeight="1" x14ac:dyDescent="0.2"/>
    <row r="112" s="30" customFormat="1" ht="15.95" customHeight="1" x14ac:dyDescent="0.2"/>
    <row r="113" s="30" customFormat="1" ht="15.95" customHeight="1" x14ac:dyDescent="0.2"/>
    <row r="114" s="30" customFormat="1" ht="15.95" customHeight="1" x14ac:dyDescent="0.2"/>
    <row r="115" s="30" customFormat="1" ht="15.95" customHeight="1" x14ac:dyDescent="0.2"/>
    <row r="116" s="30" customFormat="1" ht="15.95" customHeight="1" x14ac:dyDescent="0.2"/>
    <row r="117" s="30" customFormat="1" ht="15.95" customHeight="1" x14ac:dyDescent="0.2"/>
    <row r="118" s="30" customFormat="1" ht="15.95" customHeight="1" x14ac:dyDescent="0.2"/>
    <row r="119" s="30" customFormat="1" ht="15.95" customHeight="1" x14ac:dyDescent="0.2"/>
    <row r="120" s="30" customFormat="1" ht="15.95" customHeight="1" x14ac:dyDescent="0.2"/>
    <row r="121" s="30" customFormat="1" ht="15.95" customHeight="1" x14ac:dyDescent="0.2"/>
    <row r="122" s="30" customFormat="1" ht="15.95" customHeight="1" x14ac:dyDescent="0.2"/>
    <row r="123" s="30" customFormat="1" ht="15.95" customHeight="1" x14ac:dyDescent="0.2"/>
    <row r="124" s="30" customFormat="1" ht="15.95" customHeight="1" x14ac:dyDescent="0.2"/>
    <row r="125" s="30" customFormat="1" ht="15.95" customHeight="1" x14ac:dyDescent="0.2"/>
    <row r="126" s="30" customFormat="1" ht="15.95" customHeight="1" x14ac:dyDescent="0.2"/>
    <row r="127" s="30" customFormat="1" ht="15.95" customHeight="1" x14ac:dyDescent="0.2"/>
    <row r="128" s="30" customFormat="1" ht="15.95" customHeight="1" x14ac:dyDescent="0.2"/>
    <row r="129" s="30" customFormat="1" ht="15.95" customHeight="1" x14ac:dyDescent="0.2"/>
    <row r="130" s="30" customFormat="1" ht="15.95" customHeight="1" x14ac:dyDescent="0.2"/>
    <row r="131" s="30" customFormat="1" ht="15.95" customHeight="1" x14ac:dyDescent="0.2"/>
    <row r="132" s="30" customFormat="1" ht="15.95" customHeight="1" x14ac:dyDescent="0.2"/>
    <row r="133" s="30" customFormat="1" ht="15.95" customHeight="1" x14ac:dyDescent="0.2"/>
    <row r="134" s="30" customFormat="1" ht="15.95" customHeight="1" x14ac:dyDescent="0.2"/>
    <row r="135" s="30" customFormat="1" ht="15.95" customHeight="1" x14ac:dyDescent="0.2"/>
    <row r="136" s="30" customFormat="1" ht="15.95" customHeight="1" x14ac:dyDescent="0.2"/>
    <row r="137" s="30" customFormat="1" ht="15.95" customHeight="1" x14ac:dyDescent="0.2"/>
    <row r="138" s="30" customFormat="1" ht="15.95" customHeight="1" x14ac:dyDescent="0.2"/>
    <row r="139" s="30" customFormat="1" ht="15.95" customHeight="1" x14ac:dyDescent="0.2"/>
    <row r="140" s="30" customFormat="1" ht="15.95" customHeight="1" x14ac:dyDescent="0.2"/>
    <row r="141" s="30" customFormat="1" ht="15.95" customHeight="1" x14ac:dyDescent="0.2"/>
    <row r="142" s="30" customFormat="1" ht="15.95" customHeight="1" x14ac:dyDescent="0.2"/>
    <row r="143" s="30" customFormat="1" ht="15.95" customHeight="1" x14ac:dyDescent="0.2"/>
    <row r="144" s="30" customFormat="1" ht="15.95" customHeight="1" x14ac:dyDescent="0.2"/>
    <row r="145" s="30" customFormat="1" ht="15.95" customHeight="1" x14ac:dyDescent="0.2"/>
    <row r="146" s="30" customFormat="1" ht="15.95" customHeight="1" x14ac:dyDescent="0.2"/>
    <row r="147" s="30" customFormat="1" ht="15.95" customHeight="1" x14ac:dyDescent="0.2"/>
    <row r="148" s="30" customFormat="1" ht="15.95" customHeight="1" x14ac:dyDescent="0.2"/>
    <row r="149" s="30" customFormat="1" ht="15.95" customHeight="1" x14ac:dyDescent="0.2"/>
    <row r="150" s="30" customFormat="1" ht="15.95" customHeight="1" x14ac:dyDescent="0.2"/>
    <row r="151" s="30" customFormat="1" ht="15.95" customHeight="1" x14ac:dyDescent="0.2"/>
    <row r="152" s="30" customFormat="1" ht="15.95" customHeight="1" x14ac:dyDescent="0.2"/>
    <row r="153" s="30" customFormat="1" ht="15.95" customHeight="1" x14ac:dyDescent="0.2"/>
    <row r="154" s="30" customFormat="1" ht="15.95" customHeight="1" x14ac:dyDescent="0.2"/>
    <row r="155" s="30" customFormat="1" ht="15.95" customHeight="1" x14ac:dyDescent="0.2"/>
    <row r="156" s="30" customFormat="1" ht="15.95" customHeight="1" x14ac:dyDescent="0.2"/>
    <row r="157" s="30" customFormat="1" ht="15.95" customHeight="1" x14ac:dyDescent="0.2"/>
    <row r="158" s="30" customFormat="1" ht="15.95" customHeight="1" x14ac:dyDescent="0.2"/>
    <row r="159" s="30" customFormat="1" ht="15.95" customHeight="1" x14ac:dyDescent="0.2"/>
    <row r="160" s="30" customFormat="1" ht="15.95" customHeight="1" x14ac:dyDescent="0.2"/>
    <row r="161" s="30" customFormat="1" ht="15.95" customHeight="1" x14ac:dyDescent="0.2"/>
    <row r="162" s="30" customFormat="1" ht="15.95" customHeight="1" x14ac:dyDescent="0.2"/>
    <row r="163" s="30" customFormat="1" ht="15.95" customHeight="1" x14ac:dyDescent="0.2"/>
    <row r="164" s="30" customFormat="1" ht="15.95" customHeight="1" x14ac:dyDescent="0.2"/>
    <row r="165" s="30" customFormat="1" ht="15.95" customHeight="1" x14ac:dyDescent="0.2"/>
    <row r="166" s="30" customFormat="1" ht="15.95" customHeight="1" x14ac:dyDescent="0.2"/>
    <row r="167" s="30" customFormat="1" ht="15.95" customHeight="1" x14ac:dyDescent="0.2"/>
    <row r="168" s="30" customFormat="1" ht="15.95" customHeight="1" x14ac:dyDescent="0.2"/>
    <row r="169" s="30" customFormat="1" ht="15.95" customHeight="1" x14ac:dyDescent="0.2"/>
    <row r="170" s="30" customFormat="1" ht="15.95" customHeight="1" x14ac:dyDescent="0.2"/>
    <row r="171" s="30" customFormat="1" ht="15.95" customHeight="1" x14ac:dyDescent="0.2"/>
    <row r="172" s="30" customFormat="1" ht="15.95" customHeight="1" x14ac:dyDescent="0.2"/>
    <row r="173" s="30" customFormat="1" ht="15.95" customHeight="1" x14ac:dyDescent="0.2"/>
    <row r="174" s="30" customFormat="1" ht="15.95" customHeight="1" x14ac:dyDescent="0.2"/>
    <row r="175" s="30" customFormat="1" ht="15.95" customHeight="1" x14ac:dyDescent="0.2"/>
    <row r="176" s="30" customFormat="1" ht="15.95" customHeight="1" x14ac:dyDescent="0.2"/>
    <row r="177" s="30" customFormat="1" ht="15.95" customHeight="1" x14ac:dyDescent="0.2"/>
    <row r="178" s="30" customFormat="1" ht="15.95" customHeight="1" x14ac:dyDescent="0.2"/>
    <row r="179" s="30" customFormat="1" ht="15.95" customHeight="1" x14ac:dyDescent="0.2"/>
    <row r="180" s="30" customFormat="1" ht="15.95" customHeight="1" x14ac:dyDescent="0.2"/>
    <row r="181" s="30" customFormat="1" ht="15.95" customHeight="1" x14ac:dyDescent="0.2"/>
    <row r="182" s="30" customFormat="1" ht="15.95" customHeight="1" x14ac:dyDescent="0.2"/>
    <row r="183" s="30" customFormat="1" ht="15.95" customHeight="1" x14ac:dyDescent="0.2"/>
    <row r="184" s="30" customFormat="1" ht="15.95" customHeight="1" x14ac:dyDescent="0.2"/>
    <row r="185" s="30" customFormat="1" ht="15.95" customHeight="1" x14ac:dyDescent="0.2"/>
    <row r="186" s="30" customFormat="1" ht="15.95" customHeight="1" x14ac:dyDescent="0.2"/>
    <row r="187" s="30" customFormat="1" ht="15.95" customHeight="1" x14ac:dyDescent="0.2"/>
    <row r="188" s="30" customFormat="1" ht="15.95" customHeight="1" x14ac:dyDescent="0.2"/>
    <row r="189" s="30" customFormat="1" ht="15.95" customHeight="1" x14ac:dyDescent="0.2"/>
    <row r="190" s="30" customFormat="1" ht="15.95" customHeight="1" x14ac:dyDescent="0.2"/>
    <row r="191" s="30" customFormat="1" ht="15.95" customHeight="1" x14ac:dyDescent="0.2"/>
    <row r="192" s="30" customFormat="1" ht="15.95" customHeight="1" x14ac:dyDescent="0.2"/>
    <row r="193" s="30" customFormat="1" ht="15.95" customHeight="1" x14ac:dyDescent="0.2"/>
    <row r="194" s="30" customFormat="1" ht="15.95" customHeight="1" x14ac:dyDescent="0.2"/>
    <row r="195" s="30" customFormat="1" ht="15.95" customHeight="1" x14ac:dyDescent="0.2"/>
    <row r="196" s="30" customFormat="1" ht="15.95" customHeight="1" x14ac:dyDescent="0.2"/>
    <row r="197" s="30" customFormat="1" ht="15.95" customHeight="1" x14ac:dyDescent="0.2"/>
    <row r="198" s="30" customFormat="1" ht="15.95" customHeight="1" x14ac:dyDescent="0.2"/>
    <row r="199" s="30" customFormat="1" ht="15.95" customHeight="1" x14ac:dyDescent="0.2"/>
    <row r="200" s="30" customFormat="1" ht="15.95" customHeight="1" x14ac:dyDescent="0.2"/>
    <row r="201" s="30" customFormat="1" ht="15.95" customHeight="1" x14ac:dyDescent="0.2"/>
    <row r="202" s="30" customFormat="1" ht="15.95" customHeight="1" x14ac:dyDescent="0.2"/>
    <row r="203" s="30" customFormat="1" ht="15.95" customHeight="1" x14ac:dyDescent="0.2"/>
    <row r="204" s="30" customFormat="1" ht="15.95" customHeight="1" x14ac:dyDescent="0.2"/>
  </sheetData>
  <sheetProtection algorithmName="SHA-512" hashValue="c5Rkiea03CdFPHnBfRouMZ79bofcvmO5aj1Wbf9yYjUFAxL4sf+gkAjk2XQQizKAleltGyktGB5GGvFvIobI6Q==" saltValue="nlGMZI2SaFFXB/GYAOIjGQ==" spinCount="100000" sheet="1" formatCells="0" formatRows="0" insertRows="0" insertHyperlinks="0" deleteRows="0" selectLockedCells="1" sort="0" autoFilter="0" pivotTables="0"/>
  <mergeCells count="126">
    <mergeCell ref="A89:D89"/>
    <mergeCell ref="G89:H89"/>
    <mergeCell ref="A90:I90"/>
    <mergeCell ref="A85:D85"/>
    <mergeCell ref="G85:H85"/>
    <mergeCell ref="A86:D86"/>
    <mergeCell ref="A87:D87"/>
    <mergeCell ref="A88:D88"/>
    <mergeCell ref="G88:H88"/>
    <mergeCell ref="A80:I80"/>
    <mergeCell ref="A81:XFD81"/>
    <mergeCell ref="A82:I82"/>
    <mergeCell ref="A83:D83"/>
    <mergeCell ref="G83:H83"/>
    <mergeCell ref="A84:D84"/>
    <mergeCell ref="G84:H84"/>
    <mergeCell ref="A76:C76"/>
    <mergeCell ref="D76:E76"/>
    <mergeCell ref="A77:C77"/>
    <mergeCell ref="D77:E77"/>
    <mergeCell ref="A78:C78"/>
    <mergeCell ref="D78:E78"/>
    <mergeCell ref="A73:C73"/>
    <mergeCell ref="D73:E73"/>
    <mergeCell ref="A74:C74"/>
    <mergeCell ref="D74:E74"/>
    <mergeCell ref="A75:C75"/>
    <mergeCell ref="D75:E75"/>
    <mergeCell ref="A70:C71"/>
    <mergeCell ref="D70:E71"/>
    <mergeCell ref="F70:F71"/>
    <mergeCell ref="G70:H70"/>
    <mergeCell ref="A72:C72"/>
    <mergeCell ref="D72:E72"/>
    <mergeCell ref="B63:F63"/>
    <mergeCell ref="B64:F64"/>
    <mergeCell ref="B65:F65"/>
    <mergeCell ref="A67:H67"/>
    <mergeCell ref="A68:XFD68"/>
    <mergeCell ref="A69:H69"/>
    <mergeCell ref="B57:F57"/>
    <mergeCell ref="B58:F58"/>
    <mergeCell ref="B59:F59"/>
    <mergeCell ref="B60:F60"/>
    <mergeCell ref="B61:F61"/>
    <mergeCell ref="B62:F62"/>
    <mergeCell ref="A52:I52"/>
    <mergeCell ref="A54:I54"/>
    <mergeCell ref="A55:A56"/>
    <mergeCell ref="B55:F56"/>
    <mergeCell ref="G55:H55"/>
    <mergeCell ref="I55:I56"/>
    <mergeCell ref="A45:B45"/>
    <mergeCell ref="A46:B46"/>
    <mergeCell ref="A47:B47"/>
    <mergeCell ref="A48:B48"/>
    <mergeCell ref="A49:B49"/>
    <mergeCell ref="A50:B50"/>
    <mergeCell ref="A39:B39"/>
    <mergeCell ref="A40:B40"/>
    <mergeCell ref="A41:B41"/>
    <mergeCell ref="A42:B42"/>
    <mergeCell ref="A43:B43"/>
    <mergeCell ref="A44:B44"/>
    <mergeCell ref="A35:B36"/>
    <mergeCell ref="C35:D35"/>
    <mergeCell ref="E35:F35"/>
    <mergeCell ref="G35:H35"/>
    <mergeCell ref="A37:B37"/>
    <mergeCell ref="A38:B38"/>
    <mergeCell ref="A29:B29"/>
    <mergeCell ref="C29:I29"/>
    <mergeCell ref="A30:B30"/>
    <mergeCell ref="C30:I30"/>
    <mergeCell ref="A31:I31"/>
    <mergeCell ref="A34:I34"/>
    <mergeCell ref="A26:B26"/>
    <mergeCell ref="C26:I26"/>
    <mergeCell ref="A27:B27"/>
    <mergeCell ref="C27:I27"/>
    <mergeCell ref="A28:B28"/>
    <mergeCell ref="C28:I28"/>
    <mergeCell ref="A22:B22"/>
    <mergeCell ref="C22:I22"/>
    <mergeCell ref="A23:B23"/>
    <mergeCell ref="C23:I23"/>
    <mergeCell ref="A24:I24"/>
    <mergeCell ref="A25:B25"/>
    <mergeCell ref="C25:I25"/>
    <mergeCell ref="A19:B19"/>
    <mergeCell ref="C19:I19"/>
    <mergeCell ref="A20:B20"/>
    <mergeCell ref="C20:I20"/>
    <mergeCell ref="A21:B21"/>
    <mergeCell ref="C21:I21"/>
    <mergeCell ref="A16:B16"/>
    <mergeCell ref="C16:I16"/>
    <mergeCell ref="A17:B17"/>
    <mergeCell ref="C17:I17"/>
    <mergeCell ref="A18:B18"/>
    <mergeCell ref="C18:I18"/>
    <mergeCell ref="A13:B13"/>
    <mergeCell ref="C13:I13"/>
    <mergeCell ref="A14:B14"/>
    <mergeCell ref="C14:I14"/>
    <mergeCell ref="A15:B15"/>
    <mergeCell ref="C15:I15"/>
    <mergeCell ref="A10:B10"/>
    <mergeCell ref="C10:I10"/>
    <mergeCell ref="A11:B11"/>
    <mergeCell ref="C11:I11"/>
    <mergeCell ref="A12:B12"/>
    <mergeCell ref="C12:I12"/>
    <mergeCell ref="A7:B7"/>
    <mergeCell ref="C7:I7"/>
    <mergeCell ref="A8:B8"/>
    <mergeCell ref="C8:I8"/>
    <mergeCell ref="A9:B9"/>
    <mergeCell ref="C9:I9"/>
    <mergeCell ref="A1:I1"/>
    <mergeCell ref="A2:I2"/>
    <mergeCell ref="A3:I3"/>
    <mergeCell ref="A5:B5"/>
    <mergeCell ref="C5:I5"/>
    <mergeCell ref="A6:B6"/>
    <mergeCell ref="C6:I6"/>
  </mergeCells>
  <conditionalFormatting sqref="A5">
    <cfRule type="duplicateValues" dxfId="59" priority="15"/>
  </conditionalFormatting>
  <conditionalFormatting sqref="I57">
    <cfRule type="cellIs" dxfId="58" priority="10" operator="equal">
      <formula>"Achieved"</formula>
    </cfRule>
    <cfRule type="cellIs" dxfId="57" priority="14" operator="equal">
      <formula>"Achieved"</formula>
    </cfRule>
  </conditionalFormatting>
  <conditionalFormatting sqref="I58">
    <cfRule type="cellIs" dxfId="56" priority="8" operator="equal">
      <formula>"Ahead of Schedule"</formula>
    </cfRule>
    <cfRule type="cellIs" dxfId="55" priority="13" operator="equal">
      <formula>"Ahead of Schedule"</formula>
    </cfRule>
  </conditionalFormatting>
  <conditionalFormatting sqref="I59">
    <cfRule type="cellIs" dxfId="54" priority="12" operator="equal">
      <formula>"Delayed"</formula>
    </cfRule>
  </conditionalFormatting>
  <conditionalFormatting sqref="I60">
    <cfRule type="cellIs" dxfId="53" priority="7" operator="equal">
      <formula>"On Schedule"</formula>
    </cfRule>
    <cfRule type="cellIs" dxfId="52" priority="9" operator="equal">
      <formula>"On Schedule"</formula>
    </cfRule>
    <cfRule type="cellIs" dxfId="51" priority="11" operator="equal">
      <formula>"On Schedule"</formula>
    </cfRule>
  </conditionalFormatting>
  <conditionalFormatting sqref="I57:I65">
    <cfRule type="cellIs" dxfId="50" priority="1" operator="equal">
      <formula>"Delayed"</formula>
    </cfRule>
    <cfRule type="cellIs" dxfId="49" priority="2" operator="equal">
      <formula>"On Schedule"</formula>
    </cfRule>
    <cfRule type="cellIs" dxfId="48" priority="3" operator="equal">
      <formula>"Ahead of Schedule"</formula>
    </cfRule>
    <cfRule type="cellIs" dxfId="47" priority="4" operator="equal">
      <formula>"Ahead of Schedule"</formula>
    </cfRule>
    <cfRule type="cellIs" dxfId="46" priority="5" operator="equal">
      <formula>"Achieved"</formula>
    </cfRule>
    <cfRule type="cellIs" dxfId="45" priority="6" operator="equal">
      <formula>"Select status."</formula>
    </cfRule>
  </conditionalFormatting>
  <dataValidations count="2">
    <dataValidation type="textLength" operator="lessThanOrEqual" allowBlank="1" showInputMessage="1" showErrorMessage="1" sqref="D72:E79" xr:uid="{9DA8D516-8B21-430B-A7B8-97AAC630E132}">
      <formula1>300</formula1>
    </dataValidation>
    <dataValidation type="textLength" operator="lessThan" allowBlank="1" showInputMessage="1" showErrorMessage="1" sqref="C8:C10" xr:uid="{792BBBE9-9B4D-462F-8C12-080F2E908697}">
      <formula1>51</formula1>
    </dataValidation>
  </dataValidations>
  <hyperlinks>
    <hyperlink ref="A70:C71" location="'Build Metrics Table Info'!B2" display="Metric (select from list)" xr:uid="{B05267D1-93AC-4BF0-A613-18DAC8474A48}"/>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8">
        <x14:dataValidation type="list" allowBlank="1" showInputMessage="1" showErrorMessage="1" xr:uid="{AF814EB2-1C4D-479F-86A1-439B9A856AE8}">
          <x14:formula1>
            <xm:f>'Build Metrics Table Info'!$C$3:$C$59</xm:f>
          </x14:formula1>
          <xm:sqref>A72:C78</xm:sqref>
        </x14:dataValidation>
        <x14:dataValidation type="list" allowBlank="1" showInputMessage="1" showErrorMessage="1" xr:uid="{386F3993-4DE8-40F8-8D4A-EB2E32FE1D65}">
          <x14:formula1>
            <xm:f>'Build Metrics Table Info'!$C$4:$C$65</xm:f>
          </x14:formula1>
          <xm:sqref>A79:C79</xm:sqref>
        </x14:dataValidation>
        <x14:dataValidation type="list" allowBlank="1" showInputMessage="1" showErrorMessage="1" xr:uid="{34FB8351-8F41-4228-8249-EC82F318AD46}">
          <x14:formula1>
            <xm:f>Dropdowns!$A$1:$A$58</xm:f>
          </x14:formula1>
          <xm:sqref>C11:I11</xm:sqref>
        </x14:dataValidation>
        <x14:dataValidation type="list" allowBlank="1" showInputMessage="1" showErrorMessage="1" xr:uid="{20DD6BD9-6A4B-49E7-B545-F34ABC64A5EC}">
          <x14:formula1>
            <xm:f>Dropdowns!$F$1:$F$3</xm:f>
          </x14:formula1>
          <xm:sqref>C19:I19</xm:sqref>
        </x14:dataValidation>
        <x14:dataValidation type="list" allowBlank="1" showInputMessage="1" showErrorMessage="1" xr:uid="{B34CAB1B-C3FF-4183-9841-474F1C030A4D}">
          <x14:formula1>
            <xm:f>Dropdowns!$H$1:$H$4</xm:f>
          </x14:formula1>
          <xm:sqref>E84:F89</xm:sqref>
        </x14:dataValidation>
        <x14:dataValidation type="list" allowBlank="1" showInputMessage="1" showErrorMessage="1" xr:uid="{5CBE222D-DA5E-4BEA-90EE-A41993C4D801}">
          <x14:formula1>
            <xm:f>Dropdowns!$K$1:$K$12</xm:f>
          </x14:formula1>
          <xm:sqref>A2:I2</xm:sqref>
        </x14:dataValidation>
        <x14:dataValidation type="list" allowBlank="1" showInputMessage="1" showErrorMessage="1" xr:uid="{CBE95753-F6B4-4F23-997E-823E98F9D361}">
          <x14:formula1>
            <xm:f>Dropdowns!$I$1:$I$5</xm:f>
          </x14:formula1>
          <xm:sqref>I57:I65</xm:sqref>
        </x14:dataValidation>
        <x14:dataValidation type="list" allowBlank="1" showInputMessage="1" showErrorMessage="1" xr:uid="{01F24633-A127-476E-A6AF-21D251ADBACE}">
          <x14:formula1>
            <xm:f>Dropdowns!$M$1:$M$5</xm:f>
          </x14:formula1>
          <xm:sqref>A3:I3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40DAB-975E-4550-84E4-5C5953B7D236}">
  <dimension ref="A1:AF204"/>
  <sheetViews>
    <sheetView topLeftCell="A72" zoomScaleNormal="100" workbookViewId="0">
      <selection activeCell="A84" sqref="A84:I89"/>
    </sheetView>
  </sheetViews>
  <sheetFormatPr defaultColWidth="13.42578125" defaultRowHeight="15.95" customHeight="1" x14ac:dyDescent="0.2"/>
  <cols>
    <col min="1" max="1" width="16.7109375" style="30" customWidth="1"/>
    <col min="2" max="2" width="22.7109375" style="30" customWidth="1"/>
    <col min="3" max="7" width="14.7109375" style="30" customWidth="1"/>
    <col min="8" max="8" width="22.28515625" style="30" customWidth="1"/>
    <col min="9" max="9" width="31.28515625" style="30" customWidth="1"/>
    <col min="10" max="10" width="17" style="30" customWidth="1"/>
    <col min="11" max="11" width="15" style="30" customWidth="1"/>
    <col min="12" max="16384" width="13.42578125" style="30"/>
  </cols>
  <sheetData>
    <row r="1" spans="1:32" s="71" customFormat="1" ht="29.25" customHeight="1" x14ac:dyDescent="0.25">
      <c r="A1" s="473" t="s">
        <v>183</v>
      </c>
      <c r="B1" s="474"/>
      <c r="C1" s="474"/>
      <c r="D1" s="474"/>
      <c r="E1" s="474"/>
      <c r="F1" s="474"/>
      <c r="G1" s="474"/>
      <c r="H1" s="474"/>
      <c r="I1" s="475"/>
    </row>
    <row r="2" spans="1:32" s="70" customFormat="1" ht="15" customHeight="1" x14ac:dyDescent="0.25">
      <c r="A2" s="195" t="s">
        <v>4</v>
      </c>
      <c r="B2" s="196"/>
      <c r="C2" s="196"/>
      <c r="D2" s="196"/>
      <c r="E2" s="196"/>
      <c r="F2" s="196"/>
      <c r="G2" s="196"/>
      <c r="H2" s="196"/>
      <c r="I2" s="197"/>
      <c r="J2" s="36"/>
      <c r="K2" s="36"/>
      <c r="L2" s="36"/>
      <c r="M2" s="36"/>
      <c r="N2" s="36"/>
      <c r="O2" s="36"/>
      <c r="P2" s="36"/>
      <c r="Q2" s="36"/>
      <c r="R2" s="36"/>
      <c r="S2" s="36"/>
      <c r="T2" s="36"/>
      <c r="U2" s="36"/>
      <c r="V2" s="36"/>
      <c r="W2" s="36"/>
      <c r="X2" s="36"/>
      <c r="Y2" s="36"/>
      <c r="Z2" s="36"/>
      <c r="AA2" s="36"/>
      <c r="AB2" s="36"/>
      <c r="AC2" s="36"/>
      <c r="AD2" s="36"/>
      <c r="AE2" s="36"/>
      <c r="AF2" s="36"/>
    </row>
    <row r="3" spans="1:32" s="70" customFormat="1" ht="15" customHeight="1" thickBot="1" x14ac:dyDescent="0.3">
      <c r="A3" s="476" t="s">
        <v>5</v>
      </c>
      <c r="B3" s="477"/>
      <c r="C3" s="477"/>
      <c r="D3" s="477"/>
      <c r="E3" s="477"/>
      <c r="F3" s="477"/>
      <c r="G3" s="477"/>
      <c r="H3" s="477"/>
      <c r="I3" s="478"/>
      <c r="J3" s="36"/>
      <c r="K3" s="36"/>
      <c r="L3" s="36"/>
      <c r="M3" s="36"/>
      <c r="N3" s="36"/>
      <c r="O3" s="36"/>
      <c r="P3" s="36"/>
      <c r="Q3" s="36"/>
      <c r="R3" s="36"/>
      <c r="S3" s="36"/>
      <c r="T3" s="36"/>
      <c r="U3" s="36"/>
      <c r="V3" s="36"/>
      <c r="W3" s="36"/>
      <c r="X3" s="36"/>
      <c r="Y3" s="36"/>
      <c r="Z3" s="36"/>
      <c r="AA3" s="36"/>
      <c r="AB3" s="36"/>
      <c r="AC3" s="36"/>
      <c r="AD3" s="36"/>
      <c r="AE3" s="36"/>
      <c r="AF3" s="36"/>
    </row>
    <row r="4" spans="1:32" s="62" customFormat="1" ht="15" customHeight="1" thickBot="1" x14ac:dyDescent="0.3">
      <c r="A4" s="67"/>
      <c r="B4" s="68"/>
      <c r="C4" s="68"/>
      <c r="D4" s="68"/>
      <c r="E4" s="68"/>
      <c r="F4" s="68"/>
      <c r="G4" s="68"/>
      <c r="H4" s="68"/>
      <c r="I4" s="69"/>
      <c r="J4" s="36"/>
      <c r="K4" s="36"/>
      <c r="L4" s="36"/>
      <c r="M4" s="36"/>
      <c r="N4" s="36"/>
      <c r="O4" s="36"/>
      <c r="P4" s="36"/>
      <c r="Q4" s="36"/>
      <c r="R4" s="36"/>
      <c r="S4" s="36"/>
      <c r="T4" s="36"/>
      <c r="U4" s="36"/>
      <c r="V4" s="36"/>
      <c r="W4" s="36"/>
      <c r="X4" s="36"/>
      <c r="Y4" s="36"/>
      <c r="Z4" s="36"/>
      <c r="AA4" s="36"/>
      <c r="AB4" s="36"/>
      <c r="AC4" s="36"/>
      <c r="AD4" s="36"/>
      <c r="AE4" s="36"/>
      <c r="AF4" s="36"/>
    </row>
    <row r="5" spans="1:32" s="36" customFormat="1" ht="15" customHeight="1" x14ac:dyDescent="0.25">
      <c r="A5" s="479" t="s">
        <v>185</v>
      </c>
      <c r="B5" s="480"/>
      <c r="C5" s="481"/>
      <c r="D5" s="481"/>
      <c r="E5" s="481"/>
      <c r="F5" s="481"/>
      <c r="G5" s="481"/>
      <c r="H5" s="481"/>
      <c r="I5" s="482"/>
    </row>
    <row r="6" spans="1:32" s="36" customFormat="1" ht="15" customHeight="1" x14ac:dyDescent="0.25">
      <c r="A6" s="483" t="s">
        <v>249</v>
      </c>
      <c r="B6" s="484"/>
      <c r="C6" s="481" t="s">
        <v>365</v>
      </c>
      <c r="D6" s="481"/>
      <c r="E6" s="481"/>
      <c r="F6" s="481"/>
      <c r="G6" s="481"/>
      <c r="H6" s="481"/>
      <c r="I6" s="482"/>
    </row>
    <row r="7" spans="1:32" s="36" customFormat="1" ht="15" customHeight="1" x14ac:dyDescent="0.25">
      <c r="A7" s="483" t="s">
        <v>250</v>
      </c>
      <c r="B7" s="484"/>
      <c r="C7" s="481"/>
      <c r="D7" s="481"/>
      <c r="E7" s="481"/>
      <c r="F7" s="481"/>
      <c r="G7" s="481"/>
      <c r="H7" s="481"/>
      <c r="I7" s="482"/>
    </row>
    <row r="8" spans="1:32" s="36" customFormat="1" ht="15" customHeight="1" x14ac:dyDescent="0.25">
      <c r="A8" s="483" t="s">
        <v>251</v>
      </c>
      <c r="B8" s="484"/>
      <c r="C8" s="481"/>
      <c r="D8" s="481"/>
      <c r="E8" s="481"/>
      <c r="F8" s="481"/>
      <c r="G8" s="481"/>
      <c r="H8" s="481"/>
      <c r="I8" s="482"/>
    </row>
    <row r="9" spans="1:32" s="36" customFormat="1" ht="30" customHeight="1" x14ac:dyDescent="0.25">
      <c r="A9" s="483" t="s">
        <v>387</v>
      </c>
      <c r="B9" s="484"/>
      <c r="C9" s="481"/>
      <c r="D9" s="481"/>
      <c r="E9" s="481"/>
      <c r="F9" s="481"/>
      <c r="G9" s="481"/>
      <c r="H9" s="481"/>
      <c r="I9" s="482"/>
    </row>
    <row r="10" spans="1:32" s="36" customFormat="1" ht="29.25" customHeight="1" x14ac:dyDescent="0.25">
      <c r="A10" s="483" t="s">
        <v>388</v>
      </c>
      <c r="B10" s="484"/>
      <c r="C10" s="489"/>
      <c r="D10" s="487"/>
      <c r="E10" s="487"/>
      <c r="F10" s="487"/>
      <c r="G10" s="487"/>
      <c r="H10" s="487"/>
      <c r="I10" s="488"/>
    </row>
    <row r="11" spans="1:32" s="36" customFormat="1" ht="15" customHeight="1" x14ac:dyDescent="0.25">
      <c r="A11" s="485" t="s">
        <v>389</v>
      </c>
      <c r="B11" s="490"/>
      <c r="C11" s="491" t="s">
        <v>0</v>
      </c>
      <c r="D11" s="178"/>
      <c r="E11" s="178"/>
      <c r="F11" s="178"/>
      <c r="G11" s="178"/>
      <c r="H11" s="178"/>
      <c r="I11" s="179"/>
    </row>
    <row r="12" spans="1:32" s="36" customFormat="1" ht="26.25" customHeight="1" x14ac:dyDescent="0.25">
      <c r="A12" s="483" t="s">
        <v>402</v>
      </c>
      <c r="B12" s="484"/>
      <c r="C12" s="492"/>
      <c r="D12" s="492"/>
      <c r="E12" s="492"/>
      <c r="F12" s="492"/>
      <c r="G12" s="492"/>
      <c r="H12" s="492"/>
      <c r="I12" s="493"/>
    </row>
    <row r="13" spans="1:32" s="36" customFormat="1" ht="26.25" customHeight="1" x14ac:dyDescent="0.25">
      <c r="A13" s="485" t="s">
        <v>403</v>
      </c>
      <c r="B13" s="486"/>
      <c r="C13" s="487"/>
      <c r="D13" s="487"/>
      <c r="E13" s="487"/>
      <c r="F13" s="487"/>
      <c r="G13" s="487"/>
      <c r="H13" s="487"/>
      <c r="I13" s="488"/>
    </row>
    <row r="14" spans="1:32" s="36" customFormat="1" ht="57.75" customHeight="1" x14ac:dyDescent="0.25">
      <c r="A14" s="485" t="s">
        <v>404</v>
      </c>
      <c r="B14" s="490"/>
      <c r="C14" s="487"/>
      <c r="D14" s="487"/>
      <c r="E14" s="487"/>
      <c r="F14" s="487"/>
      <c r="G14" s="487"/>
      <c r="H14" s="487"/>
      <c r="I14" s="488"/>
    </row>
    <row r="15" spans="1:32" s="36" customFormat="1" ht="15" customHeight="1" x14ac:dyDescent="0.25">
      <c r="A15" s="483" t="s">
        <v>252</v>
      </c>
      <c r="B15" s="484"/>
      <c r="C15" s="492"/>
      <c r="D15" s="492"/>
      <c r="E15" s="492"/>
      <c r="F15" s="492"/>
      <c r="G15" s="492"/>
      <c r="H15" s="492"/>
      <c r="I15" s="493"/>
    </row>
    <row r="16" spans="1:32" s="36" customFormat="1" ht="15" customHeight="1" x14ac:dyDescent="0.25">
      <c r="A16" s="483" t="s">
        <v>253</v>
      </c>
      <c r="B16" s="484"/>
      <c r="C16" s="492"/>
      <c r="D16" s="492"/>
      <c r="E16" s="492"/>
      <c r="F16" s="492"/>
      <c r="G16" s="492"/>
      <c r="H16" s="492"/>
      <c r="I16" s="493"/>
    </row>
    <row r="17" spans="1:10" s="36" customFormat="1" ht="30" customHeight="1" x14ac:dyDescent="0.25">
      <c r="A17" s="483" t="s">
        <v>405</v>
      </c>
      <c r="B17" s="484"/>
      <c r="C17" s="492"/>
      <c r="D17" s="492"/>
      <c r="E17" s="492"/>
      <c r="F17" s="492"/>
      <c r="G17" s="492"/>
      <c r="H17" s="492"/>
      <c r="I17" s="493"/>
    </row>
    <row r="18" spans="1:10" s="36" customFormat="1" ht="15" customHeight="1" x14ac:dyDescent="0.25">
      <c r="A18" s="483" t="s">
        <v>254</v>
      </c>
      <c r="B18" s="484"/>
      <c r="C18" s="492"/>
      <c r="D18" s="492"/>
      <c r="E18" s="492"/>
      <c r="F18" s="492"/>
      <c r="G18" s="492"/>
      <c r="H18" s="492"/>
      <c r="I18" s="493"/>
    </row>
    <row r="19" spans="1:10" s="36" customFormat="1" ht="44.25" customHeight="1" x14ac:dyDescent="0.25">
      <c r="A19" s="485" t="s">
        <v>255</v>
      </c>
      <c r="B19" s="490"/>
      <c r="C19" s="491" t="s">
        <v>2</v>
      </c>
      <c r="D19" s="178"/>
      <c r="E19" s="178"/>
      <c r="F19" s="178"/>
      <c r="G19" s="178"/>
      <c r="H19" s="178"/>
      <c r="I19" s="179"/>
    </row>
    <row r="20" spans="1:10" s="36" customFormat="1" ht="33.75" customHeight="1" x14ac:dyDescent="0.25">
      <c r="A20" s="485" t="s">
        <v>256</v>
      </c>
      <c r="B20" s="494"/>
      <c r="C20" s="445"/>
      <c r="D20" s="446"/>
      <c r="E20" s="446"/>
      <c r="F20" s="446"/>
      <c r="G20" s="446"/>
      <c r="H20" s="446"/>
      <c r="I20" s="447"/>
      <c r="J20" s="90"/>
    </row>
    <row r="21" spans="1:10" s="36" customFormat="1" ht="33.75" customHeight="1" x14ac:dyDescent="0.25">
      <c r="A21" s="485" t="s">
        <v>390</v>
      </c>
      <c r="B21" s="490"/>
      <c r="C21" s="495"/>
      <c r="D21" s="496"/>
      <c r="E21" s="496"/>
      <c r="F21" s="496"/>
      <c r="G21" s="496"/>
      <c r="H21" s="496"/>
      <c r="I21" s="497"/>
      <c r="J21" s="90"/>
    </row>
    <row r="22" spans="1:10" s="36" customFormat="1" ht="87.75" customHeight="1" x14ac:dyDescent="0.25">
      <c r="A22" s="483" t="s">
        <v>406</v>
      </c>
      <c r="B22" s="484"/>
      <c r="C22" s="455" t="s">
        <v>257</v>
      </c>
      <c r="D22" s="455"/>
      <c r="E22" s="455"/>
      <c r="F22" s="455"/>
      <c r="G22" s="455"/>
      <c r="H22" s="455"/>
      <c r="I22" s="456"/>
    </row>
    <row r="23" spans="1:10" s="36" customFormat="1" ht="211.5" customHeight="1" x14ac:dyDescent="0.25">
      <c r="A23" s="453" t="s">
        <v>407</v>
      </c>
      <c r="B23" s="454"/>
      <c r="C23" s="455" t="s">
        <v>398</v>
      </c>
      <c r="D23" s="455"/>
      <c r="E23" s="455"/>
      <c r="F23" s="455"/>
      <c r="G23" s="455"/>
      <c r="H23" s="455"/>
      <c r="I23" s="456"/>
    </row>
    <row r="24" spans="1:10" s="36" customFormat="1" ht="16.5" customHeight="1" x14ac:dyDescent="0.25">
      <c r="A24" s="457"/>
      <c r="B24" s="458"/>
      <c r="C24" s="458"/>
      <c r="D24" s="458"/>
      <c r="E24" s="458"/>
      <c r="F24" s="458"/>
      <c r="G24" s="458"/>
      <c r="H24" s="458"/>
      <c r="I24" s="459"/>
    </row>
    <row r="25" spans="1:10" s="36" customFormat="1" ht="29.65" customHeight="1" x14ac:dyDescent="0.25">
      <c r="A25" s="460" t="s">
        <v>258</v>
      </c>
      <c r="B25" s="461"/>
      <c r="C25" s="462"/>
      <c r="D25" s="463"/>
      <c r="E25" s="463"/>
      <c r="F25" s="463"/>
      <c r="G25" s="463"/>
      <c r="H25" s="463"/>
      <c r="I25" s="464"/>
    </row>
    <row r="26" spans="1:10" s="36" customFormat="1" ht="112.5" customHeight="1" x14ac:dyDescent="0.25">
      <c r="A26" s="468" t="s">
        <v>408</v>
      </c>
      <c r="B26" s="469"/>
      <c r="C26" s="470" t="s">
        <v>294</v>
      </c>
      <c r="D26" s="471"/>
      <c r="E26" s="471"/>
      <c r="F26" s="471"/>
      <c r="G26" s="471"/>
      <c r="H26" s="471"/>
      <c r="I26" s="472"/>
    </row>
    <row r="27" spans="1:10" s="36" customFormat="1" ht="29.65" customHeight="1" x14ac:dyDescent="0.25">
      <c r="A27" s="443" t="s">
        <v>283</v>
      </c>
      <c r="B27" s="444"/>
      <c r="C27" s="465"/>
      <c r="D27" s="466"/>
      <c r="E27" s="466"/>
      <c r="F27" s="466"/>
      <c r="G27" s="466"/>
      <c r="H27" s="466"/>
      <c r="I27" s="467"/>
    </row>
    <row r="28" spans="1:10" s="36" customFormat="1" ht="29.65" customHeight="1" x14ac:dyDescent="0.25">
      <c r="A28" s="443" t="s">
        <v>192</v>
      </c>
      <c r="B28" s="444"/>
      <c r="C28" s="445"/>
      <c r="D28" s="446"/>
      <c r="E28" s="446"/>
      <c r="F28" s="446"/>
      <c r="G28" s="446"/>
      <c r="H28" s="446"/>
      <c r="I28" s="447"/>
    </row>
    <row r="29" spans="1:10" s="36" customFormat="1" ht="29.65" customHeight="1" x14ac:dyDescent="0.25">
      <c r="A29" s="443" t="s">
        <v>193</v>
      </c>
      <c r="B29" s="444"/>
      <c r="C29" s="448"/>
      <c r="D29" s="449"/>
      <c r="E29" s="449"/>
      <c r="F29" s="449"/>
      <c r="G29" s="449"/>
      <c r="H29" s="449"/>
      <c r="I29" s="450"/>
    </row>
    <row r="30" spans="1:10" s="36" customFormat="1" ht="29.65" customHeight="1" x14ac:dyDescent="0.25">
      <c r="A30" s="451" t="s">
        <v>194</v>
      </c>
      <c r="B30" s="452"/>
      <c r="C30" s="448"/>
      <c r="D30" s="449"/>
      <c r="E30" s="449"/>
      <c r="F30" s="449"/>
      <c r="G30" s="449"/>
      <c r="H30" s="449"/>
      <c r="I30" s="450"/>
    </row>
    <row r="31" spans="1:10" s="36" customFormat="1" ht="15" customHeight="1" thickBot="1" x14ac:dyDescent="0.3">
      <c r="A31" s="438"/>
      <c r="B31" s="439"/>
      <c r="C31" s="439"/>
      <c r="D31" s="439"/>
      <c r="E31" s="439"/>
      <c r="F31" s="439"/>
      <c r="G31" s="439"/>
      <c r="H31" s="439"/>
      <c r="I31" s="440"/>
    </row>
    <row r="33" spans="1:9" ht="15" customHeight="1" thickBot="1" x14ac:dyDescent="0.25"/>
    <row r="34" spans="1:9" s="40" customFormat="1" ht="20.100000000000001" customHeight="1" x14ac:dyDescent="0.2">
      <c r="A34" s="431" t="s">
        <v>209</v>
      </c>
      <c r="B34" s="432"/>
      <c r="C34" s="432"/>
      <c r="D34" s="432"/>
      <c r="E34" s="432"/>
      <c r="F34" s="432"/>
      <c r="G34" s="432"/>
      <c r="H34" s="432"/>
      <c r="I34" s="433"/>
    </row>
    <row r="35" spans="1:9" s="40" customFormat="1" ht="21" customHeight="1" x14ac:dyDescent="0.2">
      <c r="A35" s="434" t="s">
        <v>210</v>
      </c>
      <c r="B35" s="435"/>
      <c r="C35" s="435" t="s">
        <v>259</v>
      </c>
      <c r="D35" s="435"/>
      <c r="E35" s="435" t="s">
        <v>212</v>
      </c>
      <c r="F35" s="435"/>
      <c r="G35" s="435" t="s">
        <v>213</v>
      </c>
      <c r="H35" s="435"/>
      <c r="I35" s="64" t="s">
        <v>214</v>
      </c>
    </row>
    <row r="36" spans="1:9" s="40" customFormat="1" ht="15" customHeight="1" thickBot="1" x14ac:dyDescent="0.25">
      <c r="A36" s="436"/>
      <c r="B36" s="437"/>
      <c r="C36" s="65" t="s">
        <v>215</v>
      </c>
      <c r="D36" s="65" t="s">
        <v>216</v>
      </c>
      <c r="E36" s="65" t="s">
        <v>215</v>
      </c>
      <c r="F36" s="65" t="s">
        <v>216</v>
      </c>
      <c r="G36" s="65" t="s">
        <v>215</v>
      </c>
      <c r="H36" s="65" t="s">
        <v>216</v>
      </c>
      <c r="I36" s="66" t="s">
        <v>215</v>
      </c>
    </row>
    <row r="37" spans="1:9" s="163" customFormat="1" ht="15" customHeight="1" x14ac:dyDescent="0.25">
      <c r="A37" s="427" t="s">
        <v>218</v>
      </c>
      <c r="B37" s="428"/>
      <c r="C37" s="152"/>
      <c r="D37" s="152"/>
      <c r="E37" s="152"/>
      <c r="F37" s="152"/>
      <c r="G37" s="152"/>
      <c r="H37" s="153"/>
      <c r="I37" s="160">
        <f>E37+G37</f>
        <v>0</v>
      </c>
    </row>
    <row r="38" spans="1:9" s="163" customFormat="1" ht="15" customHeight="1" x14ac:dyDescent="0.25">
      <c r="A38" s="429" t="s">
        <v>219</v>
      </c>
      <c r="B38" s="430"/>
      <c r="C38" s="154"/>
      <c r="D38" s="154"/>
      <c r="E38" s="154"/>
      <c r="F38" s="154"/>
      <c r="G38" s="154"/>
      <c r="H38" s="155"/>
      <c r="I38" s="160">
        <f t="shared" ref="I38:I43" si="0">E38+G38</f>
        <v>0</v>
      </c>
    </row>
    <row r="39" spans="1:9" s="163" customFormat="1" ht="15" customHeight="1" x14ac:dyDescent="0.25">
      <c r="A39" s="429" t="s">
        <v>220</v>
      </c>
      <c r="B39" s="430"/>
      <c r="C39" s="154"/>
      <c r="D39" s="154"/>
      <c r="E39" s="154"/>
      <c r="F39" s="154"/>
      <c r="G39" s="154"/>
      <c r="H39" s="155"/>
      <c r="I39" s="160">
        <f t="shared" si="0"/>
        <v>0</v>
      </c>
    </row>
    <row r="40" spans="1:9" s="163" customFormat="1" ht="15" customHeight="1" x14ac:dyDescent="0.25">
      <c r="A40" s="429" t="s">
        <v>221</v>
      </c>
      <c r="B40" s="430"/>
      <c r="C40" s="154"/>
      <c r="D40" s="154"/>
      <c r="E40" s="154"/>
      <c r="F40" s="154"/>
      <c r="G40" s="154"/>
      <c r="H40" s="155"/>
      <c r="I40" s="160">
        <f t="shared" si="0"/>
        <v>0</v>
      </c>
    </row>
    <row r="41" spans="1:9" s="163" customFormat="1" ht="15" customHeight="1" x14ac:dyDescent="0.25">
      <c r="A41" s="429" t="s">
        <v>222</v>
      </c>
      <c r="B41" s="430"/>
      <c r="C41" s="154"/>
      <c r="D41" s="154"/>
      <c r="E41" s="154"/>
      <c r="F41" s="154"/>
      <c r="G41" s="154"/>
      <c r="H41" s="155"/>
      <c r="I41" s="160">
        <f t="shared" si="0"/>
        <v>0</v>
      </c>
    </row>
    <row r="42" spans="1:9" s="163" customFormat="1" ht="15" customHeight="1" x14ac:dyDescent="0.25">
      <c r="A42" s="429" t="s">
        <v>260</v>
      </c>
      <c r="B42" s="430"/>
      <c r="C42" s="154"/>
      <c r="D42" s="154"/>
      <c r="E42" s="154"/>
      <c r="F42" s="154"/>
      <c r="G42" s="154"/>
      <c r="H42" s="155"/>
      <c r="I42" s="160">
        <f t="shared" si="0"/>
        <v>0</v>
      </c>
    </row>
    <row r="43" spans="1:9" s="163" customFormat="1" ht="15" customHeight="1" x14ac:dyDescent="0.25">
      <c r="A43" s="429" t="s">
        <v>54</v>
      </c>
      <c r="B43" s="430"/>
      <c r="C43" s="154"/>
      <c r="D43" s="154"/>
      <c r="E43" s="154"/>
      <c r="F43" s="154"/>
      <c r="G43" s="154"/>
      <c r="H43" s="155"/>
      <c r="I43" s="160">
        <f t="shared" si="0"/>
        <v>0</v>
      </c>
    </row>
    <row r="44" spans="1:9" s="163" customFormat="1" ht="15" customHeight="1" x14ac:dyDescent="0.25">
      <c r="A44" s="441" t="s">
        <v>261</v>
      </c>
      <c r="B44" s="442"/>
      <c r="C44" s="158">
        <f>SUM(C45:C47)</f>
        <v>0</v>
      </c>
      <c r="D44" s="158">
        <f t="shared" ref="D44:I44" si="1">SUM(D45:D47)</f>
        <v>0</v>
      </c>
      <c r="E44" s="158">
        <f t="shared" si="1"/>
        <v>0</v>
      </c>
      <c r="F44" s="158">
        <f t="shared" si="1"/>
        <v>0</v>
      </c>
      <c r="G44" s="158">
        <f t="shared" si="1"/>
        <v>0</v>
      </c>
      <c r="H44" s="158">
        <f t="shared" si="1"/>
        <v>0</v>
      </c>
      <c r="I44" s="159">
        <f t="shared" si="1"/>
        <v>0</v>
      </c>
    </row>
    <row r="45" spans="1:9" s="135" customFormat="1" ht="23.25" customHeight="1" x14ac:dyDescent="0.25">
      <c r="A45" s="422" t="s">
        <v>227</v>
      </c>
      <c r="B45" s="320"/>
      <c r="C45" s="141"/>
      <c r="D45" s="141"/>
      <c r="E45" s="141"/>
      <c r="F45" s="141"/>
      <c r="G45" s="141"/>
      <c r="H45" s="142"/>
      <c r="I45" s="156"/>
    </row>
    <row r="46" spans="1:9" s="135" customFormat="1" ht="21" customHeight="1" x14ac:dyDescent="0.25">
      <c r="A46" s="422" t="s">
        <v>227</v>
      </c>
      <c r="B46" s="320"/>
      <c r="C46" s="141"/>
      <c r="D46" s="141"/>
      <c r="E46" s="141"/>
      <c r="F46" s="141"/>
      <c r="G46" s="141"/>
      <c r="H46" s="142"/>
      <c r="I46" s="156"/>
    </row>
    <row r="47" spans="1:9" s="36" customFormat="1" ht="15" customHeight="1" x14ac:dyDescent="0.25">
      <c r="A47" s="423" t="s">
        <v>228</v>
      </c>
      <c r="B47" s="424"/>
      <c r="C47" s="141"/>
      <c r="D47" s="141"/>
      <c r="E47" s="141"/>
      <c r="F47" s="141"/>
      <c r="G47" s="141"/>
      <c r="H47" s="142"/>
      <c r="I47" s="156"/>
    </row>
    <row r="48" spans="1:9" s="36" customFormat="1" ht="15" customHeight="1" x14ac:dyDescent="0.25">
      <c r="A48" s="425" t="s">
        <v>229</v>
      </c>
      <c r="B48" s="426"/>
      <c r="C48" s="158">
        <f t="shared" ref="C48:I48" si="2">SUM(C37:C44)</f>
        <v>0</v>
      </c>
      <c r="D48" s="158">
        <f t="shared" si="2"/>
        <v>0</v>
      </c>
      <c r="E48" s="158">
        <f t="shared" si="2"/>
        <v>0</v>
      </c>
      <c r="F48" s="158">
        <f t="shared" si="2"/>
        <v>0</v>
      </c>
      <c r="G48" s="158">
        <f t="shared" si="2"/>
        <v>0</v>
      </c>
      <c r="H48" s="158">
        <f t="shared" si="2"/>
        <v>0</v>
      </c>
      <c r="I48" s="159">
        <f t="shared" si="2"/>
        <v>0</v>
      </c>
    </row>
    <row r="49" spans="1:9" s="36" customFormat="1" ht="15" customHeight="1" thickBot="1" x14ac:dyDescent="0.3">
      <c r="A49" s="409" t="s">
        <v>230</v>
      </c>
      <c r="B49" s="410"/>
      <c r="C49" s="146"/>
      <c r="D49" s="146"/>
      <c r="E49" s="146"/>
      <c r="F49" s="146"/>
      <c r="G49" s="146"/>
      <c r="H49" s="147"/>
      <c r="I49" s="157"/>
    </row>
    <row r="50" spans="1:9" s="36" customFormat="1" ht="15" customHeight="1" thickTop="1" thickBot="1" x14ac:dyDescent="0.3">
      <c r="A50" s="411" t="s">
        <v>206</v>
      </c>
      <c r="B50" s="412"/>
      <c r="C50" s="161">
        <f t="shared" ref="C50:I50" si="3">SUM(C48:C49)</f>
        <v>0</v>
      </c>
      <c r="D50" s="161">
        <f t="shared" si="3"/>
        <v>0</v>
      </c>
      <c r="E50" s="161">
        <f t="shared" si="3"/>
        <v>0</v>
      </c>
      <c r="F50" s="161">
        <f t="shared" si="3"/>
        <v>0</v>
      </c>
      <c r="G50" s="161">
        <f t="shared" si="3"/>
        <v>0</v>
      </c>
      <c r="H50" s="161">
        <f t="shared" si="3"/>
        <v>0</v>
      </c>
      <c r="I50" s="162">
        <f t="shared" si="3"/>
        <v>0</v>
      </c>
    </row>
    <row r="51" spans="1:9" ht="15" customHeight="1" thickBot="1" x14ac:dyDescent="0.25">
      <c r="C51" s="61"/>
      <c r="D51" s="31"/>
      <c r="E51" s="31"/>
      <c r="F51" s="31"/>
      <c r="G51" s="31"/>
      <c r="H51" s="31"/>
      <c r="I51" s="27"/>
    </row>
    <row r="52" spans="1:9" s="62" customFormat="1" ht="9.9499999999999993" customHeight="1" thickBot="1" x14ac:dyDescent="0.3">
      <c r="A52" s="413"/>
      <c r="B52" s="414"/>
      <c r="C52" s="414"/>
      <c r="D52" s="414"/>
      <c r="E52" s="414"/>
      <c r="F52" s="414"/>
      <c r="G52" s="414"/>
      <c r="H52" s="414"/>
      <c r="I52" s="415"/>
    </row>
    <row r="53" spans="1:9" s="62" customFormat="1" ht="15" customHeight="1" thickBot="1" x14ac:dyDescent="0.3">
      <c r="C53" s="63"/>
      <c r="D53" s="63"/>
      <c r="E53" s="63"/>
      <c r="F53" s="63"/>
      <c r="G53" s="63"/>
      <c r="H53" s="63"/>
      <c r="I53" s="63"/>
    </row>
    <row r="54" spans="1:9" ht="20.100000000000001" customHeight="1" x14ac:dyDescent="0.2">
      <c r="A54" s="243" t="s">
        <v>233</v>
      </c>
      <c r="B54" s="244"/>
      <c r="C54" s="244"/>
      <c r="D54" s="244"/>
      <c r="E54" s="244"/>
      <c r="F54" s="244"/>
      <c r="G54" s="244"/>
      <c r="H54" s="244"/>
      <c r="I54" s="245"/>
    </row>
    <row r="55" spans="1:9" ht="15" customHeight="1" x14ac:dyDescent="0.2">
      <c r="A55" s="246" t="s">
        <v>234</v>
      </c>
      <c r="B55" s="416" t="s">
        <v>235</v>
      </c>
      <c r="C55" s="417"/>
      <c r="D55" s="417"/>
      <c r="E55" s="417"/>
      <c r="F55" s="418"/>
      <c r="G55" s="250" t="s">
        <v>236</v>
      </c>
      <c r="H55" s="250"/>
      <c r="I55" s="251" t="s">
        <v>237</v>
      </c>
    </row>
    <row r="56" spans="1:9" ht="19.5" customHeight="1" thickBot="1" x14ac:dyDescent="0.25">
      <c r="A56" s="247"/>
      <c r="B56" s="419"/>
      <c r="C56" s="420"/>
      <c r="D56" s="420"/>
      <c r="E56" s="420"/>
      <c r="F56" s="421"/>
      <c r="G56" s="41" t="s">
        <v>199</v>
      </c>
      <c r="H56" s="42" t="s">
        <v>200</v>
      </c>
      <c r="I56" s="252"/>
    </row>
    <row r="57" spans="1:9" s="151" customFormat="1" ht="15" customHeight="1" x14ac:dyDescent="0.2">
      <c r="A57" s="72" t="s">
        <v>324</v>
      </c>
      <c r="B57" s="403" t="s">
        <v>313</v>
      </c>
      <c r="C57" s="404"/>
      <c r="D57" s="404"/>
      <c r="E57" s="404"/>
      <c r="F57" s="405"/>
      <c r="G57" s="73"/>
      <c r="H57" s="73"/>
      <c r="I57" s="74" t="s">
        <v>3</v>
      </c>
    </row>
    <row r="58" spans="1:9" s="151" customFormat="1" ht="15" customHeight="1" x14ac:dyDescent="0.2">
      <c r="A58" s="72" t="s">
        <v>325</v>
      </c>
      <c r="B58" s="406" t="s">
        <v>311</v>
      </c>
      <c r="C58" s="407"/>
      <c r="D58" s="407"/>
      <c r="E58" s="407"/>
      <c r="F58" s="408"/>
      <c r="G58" s="75"/>
      <c r="H58" s="76"/>
      <c r="I58" s="77" t="s">
        <v>3</v>
      </c>
    </row>
    <row r="59" spans="1:9" s="151" customFormat="1" ht="15" customHeight="1" x14ac:dyDescent="0.2">
      <c r="A59" s="72" t="s">
        <v>326</v>
      </c>
      <c r="B59" s="406" t="s">
        <v>343</v>
      </c>
      <c r="C59" s="407"/>
      <c r="D59" s="407"/>
      <c r="E59" s="407"/>
      <c r="F59" s="408"/>
      <c r="G59" s="78"/>
      <c r="H59" s="76"/>
      <c r="I59" s="77" t="s">
        <v>3</v>
      </c>
    </row>
    <row r="60" spans="1:9" s="151" customFormat="1" ht="15" customHeight="1" x14ac:dyDescent="0.2">
      <c r="A60" s="72" t="s">
        <v>327</v>
      </c>
      <c r="B60" s="406" t="s">
        <v>312</v>
      </c>
      <c r="C60" s="407"/>
      <c r="D60" s="407"/>
      <c r="E60" s="407"/>
      <c r="F60" s="408"/>
      <c r="G60" s="78"/>
      <c r="H60" s="76"/>
      <c r="I60" s="77" t="s">
        <v>3</v>
      </c>
    </row>
    <row r="61" spans="1:9" s="151" customFormat="1" ht="15" customHeight="1" x14ac:dyDescent="0.2">
      <c r="A61" s="72" t="s">
        <v>328</v>
      </c>
      <c r="B61" s="406" t="s">
        <v>391</v>
      </c>
      <c r="C61" s="407"/>
      <c r="D61" s="407"/>
      <c r="E61" s="407"/>
      <c r="F61" s="408"/>
      <c r="G61" s="78"/>
      <c r="H61" s="76"/>
      <c r="I61" s="77" t="s">
        <v>3</v>
      </c>
    </row>
    <row r="62" spans="1:9" s="151" customFormat="1" ht="15" customHeight="1" x14ac:dyDescent="0.2">
      <c r="A62" s="72" t="s">
        <v>329</v>
      </c>
      <c r="B62" s="393" t="s">
        <v>309</v>
      </c>
      <c r="C62" s="394"/>
      <c r="D62" s="394"/>
      <c r="E62" s="394"/>
      <c r="F62" s="395"/>
      <c r="G62" s="78"/>
      <c r="H62" s="76"/>
      <c r="I62" s="77" t="s">
        <v>3</v>
      </c>
    </row>
    <row r="63" spans="1:9" s="151" customFormat="1" ht="15" customHeight="1" x14ac:dyDescent="0.2">
      <c r="A63" s="72" t="s">
        <v>330</v>
      </c>
      <c r="B63" s="393" t="s">
        <v>392</v>
      </c>
      <c r="C63" s="394"/>
      <c r="D63" s="394"/>
      <c r="E63" s="394"/>
      <c r="F63" s="395"/>
      <c r="G63" s="76"/>
      <c r="H63" s="76"/>
      <c r="I63" s="77" t="s">
        <v>3</v>
      </c>
    </row>
    <row r="64" spans="1:9" s="151" customFormat="1" ht="15" customHeight="1" x14ac:dyDescent="0.2">
      <c r="A64" s="72" t="s">
        <v>331</v>
      </c>
      <c r="B64" s="393" t="s">
        <v>310</v>
      </c>
      <c r="C64" s="394"/>
      <c r="D64" s="394"/>
      <c r="E64" s="394"/>
      <c r="F64" s="395"/>
      <c r="G64" s="76"/>
      <c r="H64" s="76"/>
      <c r="I64" s="77" t="s">
        <v>3</v>
      </c>
    </row>
    <row r="65" spans="1:9" s="151" customFormat="1" ht="15" customHeight="1" thickBot="1" x14ac:dyDescent="0.25">
      <c r="A65" s="79" t="s">
        <v>332</v>
      </c>
      <c r="B65" s="396" t="s">
        <v>393</v>
      </c>
      <c r="C65" s="397"/>
      <c r="D65" s="397"/>
      <c r="E65" s="397"/>
      <c r="F65" s="398"/>
      <c r="G65" s="80"/>
      <c r="H65" s="80"/>
      <c r="I65" s="81" t="s">
        <v>3</v>
      </c>
    </row>
    <row r="66" spans="1:9" ht="15" customHeight="1" thickBot="1" x14ac:dyDescent="0.25"/>
    <row r="67" spans="1:9" ht="9.9499999999999993" customHeight="1" thickBot="1" x14ac:dyDescent="0.25">
      <c r="A67" s="372"/>
      <c r="B67" s="373"/>
      <c r="C67" s="373"/>
      <c r="D67" s="373"/>
      <c r="E67" s="373"/>
      <c r="F67" s="373"/>
      <c r="G67" s="373"/>
      <c r="H67" s="373"/>
      <c r="I67" s="58"/>
    </row>
    <row r="68" spans="1:9" s="375" customFormat="1" ht="15" customHeight="1" thickBot="1" x14ac:dyDescent="0.25"/>
    <row r="69" spans="1:9" s="40" customFormat="1" ht="24.95" customHeight="1" x14ac:dyDescent="0.2">
      <c r="A69" s="388" t="s">
        <v>295</v>
      </c>
      <c r="B69" s="389"/>
      <c r="C69" s="389"/>
      <c r="D69" s="389"/>
      <c r="E69" s="389"/>
      <c r="F69" s="389"/>
      <c r="G69" s="389"/>
      <c r="H69" s="390"/>
      <c r="I69" s="59"/>
    </row>
    <row r="70" spans="1:9" ht="15" customHeight="1" x14ac:dyDescent="0.2">
      <c r="A70" s="376" t="s">
        <v>410</v>
      </c>
      <c r="B70" s="377"/>
      <c r="C70" s="378"/>
      <c r="D70" s="382" t="s">
        <v>386</v>
      </c>
      <c r="E70" s="383"/>
      <c r="F70" s="386" t="s">
        <v>293</v>
      </c>
      <c r="G70" s="383" t="s">
        <v>262</v>
      </c>
      <c r="H70" s="385"/>
    </row>
    <row r="71" spans="1:9" ht="40.5" customHeight="1" thickBot="1" x14ac:dyDescent="0.25">
      <c r="A71" s="379"/>
      <c r="B71" s="380"/>
      <c r="C71" s="381"/>
      <c r="D71" s="384"/>
      <c r="E71" s="384"/>
      <c r="F71" s="387"/>
      <c r="G71" s="42" t="s">
        <v>281</v>
      </c>
      <c r="H71" s="60" t="s">
        <v>282</v>
      </c>
    </row>
    <row r="72" spans="1:9" s="134" customFormat="1" ht="47.25" customHeight="1" x14ac:dyDescent="0.25">
      <c r="A72" s="399"/>
      <c r="B72" s="400"/>
      <c r="C72" s="401"/>
      <c r="D72" s="402"/>
      <c r="E72" s="298"/>
      <c r="F72" s="83"/>
      <c r="G72" s="83"/>
      <c r="H72" s="84"/>
    </row>
    <row r="73" spans="1:9" s="134" customFormat="1" ht="36" customHeight="1" x14ac:dyDescent="0.25">
      <c r="A73" s="341"/>
      <c r="B73" s="342"/>
      <c r="C73" s="343"/>
      <c r="D73" s="402"/>
      <c r="E73" s="298"/>
      <c r="F73" s="130"/>
      <c r="G73" s="130"/>
      <c r="H73" s="85"/>
    </row>
    <row r="74" spans="1:9" s="134" customFormat="1" ht="36.75" customHeight="1" x14ac:dyDescent="0.25">
      <c r="A74" s="341"/>
      <c r="B74" s="342"/>
      <c r="C74" s="343"/>
      <c r="D74" s="348"/>
      <c r="E74" s="349"/>
      <c r="F74" s="130"/>
      <c r="G74" s="130"/>
      <c r="H74" s="85"/>
    </row>
    <row r="75" spans="1:9" s="134" customFormat="1" ht="36" customHeight="1" x14ac:dyDescent="0.25">
      <c r="A75" s="341"/>
      <c r="B75" s="342"/>
      <c r="C75" s="343"/>
      <c r="D75" s="391"/>
      <c r="E75" s="392"/>
      <c r="F75" s="86"/>
      <c r="G75" s="86"/>
      <c r="H75" s="87"/>
    </row>
    <row r="76" spans="1:9" s="134" customFormat="1" ht="36.75" customHeight="1" x14ac:dyDescent="0.25">
      <c r="A76" s="341"/>
      <c r="B76" s="342"/>
      <c r="C76" s="343"/>
      <c r="D76" s="296"/>
      <c r="E76" s="296"/>
      <c r="F76" s="130"/>
      <c r="G76" s="130"/>
      <c r="H76" s="85"/>
    </row>
    <row r="77" spans="1:9" s="134" customFormat="1" ht="36.75" customHeight="1" x14ac:dyDescent="0.25">
      <c r="A77" s="341"/>
      <c r="B77" s="342"/>
      <c r="C77" s="343"/>
      <c r="D77" s="344"/>
      <c r="E77" s="345"/>
      <c r="F77" s="130"/>
      <c r="G77" s="130"/>
      <c r="H77" s="85"/>
    </row>
    <row r="78" spans="1:9" s="134" customFormat="1" ht="36" customHeight="1" thickBot="1" x14ac:dyDescent="0.3">
      <c r="A78" s="350"/>
      <c r="B78" s="351"/>
      <c r="C78" s="352"/>
      <c r="D78" s="353"/>
      <c r="E78" s="354"/>
      <c r="F78" s="88"/>
      <c r="G78" s="88"/>
      <c r="H78" s="89"/>
    </row>
    <row r="79" spans="1:9" s="31" customFormat="1" ht="15" customHeight="1" thickBot="1" x14ac:dyDescent="0.3">
      <c r="A79" s="56"/>
      <c r="B79" s="56"/>
      <c r="C79" s="56"/>
    </row>
    <row r="80" spans="1:9" ht="9.9499999999999993" customHeight="1" thickBot="1" x14ac:dyDescent="0.25">
      <c r="A80" s="372"/>
      <c r="B80" s="373"/>
      <c r="C80" s="373"/>
      <c r="D80" s="373"/>
      <c r="E80" s="373"/>
      <c r="F80" s="373"/>
      <c r="G80" s="373"/>
      <c r="H80" s="373"/>
      <c r="I80" s="374"/>
    </row>
    <row r="81" spans="1:9" s="375" customFormat="1" ht="15" customHeight="1" thickBot="1" x14ac:dyDescent="0.25"/>
    <row r="82" spans="1:9" s="40" customFormat="1" ht="20.100000000000001" customHeight="1" x14ac:dyDescent="0.2">
      <c r="A82" s="361" t="s">
        <v>245</v>
      </c>
      <c r="B82" s="362"/>
      <c r="C82" s="362"/>
      <c r="D82" s="362"/>
      <c r="E82" s="362"/>
      <c r="F82" s="362"/>
      <c r="G82" s="362"/>
      <c r="H82" s="362"/>
      <c r="I82" s="363"/>
    </row>
    <row r="83" spans="1:9" ht="42" customHeight="1" thickBot="1" x14ac:dyDescent="0.25">
      <c r="A83" s="364" t="s">
        <v>246</v>
      </c>
      <c r="B83" s="365"/>
      <c r="C83" s="365"/>
      <c r="D83" s="366"/>
      <c r="E83" s="131" t="s">
        <v>383</v>
      </c>
      <c r="F83" s="131" t="s">
        <v>384</v>
      </c>
      <c r="G83" s="273" t="s">
        <v>247</v>
      </c>
      <c r="H83" s="274"/>
      <c r="I83" s="57" t="s">
        <v>248</v>
      </c>
    </row>
    <row r="84" spans="1:9" s="132" customFormat="1" ht="165.75" customHeight="1" x14ac:dyDescent="0.25">
      <c r="A84" s="367" t="s">
        <v>394</v>
      </c>
      <c r="B84" s="368"/>
      <c r="C84" s="368"/>
      <c r="D84" s="369"/>
      <c r="E84" s="24" t="s">
        <v>2</v>
      </c>
      <c r="F84" s="24" t="s">
        <v>2</v>
      </c>
      <c r="G84" s="370"/>
      <c r="H84" s="371"/>
      <c r="I84" s="166"/>
    </row>
    <row r="85" spans="1:9" s="132" customFormat="1" ht="165" customHeight="1" x14ac:dyDescent="0.25">
      <c r="A85" s="355" t="s">
        <v>395</v>
      </c>
      <c r="B85" s="356"/>
      <c r="C85" s="356"/>
      <c r="D85" s="357"/>
      <c r="E85" s="24" t="s">
        <v>2</v>
      </c>
      <c r="F85" s="24" t="s">
        <v>2</v>
      </c>
      <c r="G85" s="348"/>
      <c r="H85" s="349"/>
      <c r="I85" s="167"/>
    </row>
    <row r="86" spans="1:9" s="132" customFormat="1" ht="165" customHeight="1" x14ac:dyDescent="0.25">
      <c r="A86" s="355" t="s">
        <v>396</v>
      </c>
      <c r="B86" s="356"/>
      <c r="C86" s="356"/>
      <c r="D86" s="357"/>
      <c r="E86" s="24" t="s">
        <v>2</v>
      </c>
      <c r="F86" s="24" t="s">
        <v>2</v>
      </c>
      <c r="G86" s="164"/>
      <c r="H86" s="165"/>
      <c r="I86" s="167"/>
    </row>
    <row r="87" spans="1:9" s="132" customFormat="1" ht="165" customHeight="1" x14ac:dyDescent="0.25">
      <c r="A87" s="355" t="s">
        <v>397</v>
      </c>
      <c r="B87" s="356"/>
      <c r="C87" s="356"/>
      <c r="D87" s="357"/>
      <c r="E87" s="24" t="s">
        <v>2</v>
      </c>
      <c r="F87" s="24" t="s">
        <v>2</v>
      </c>
      <c r="G87" s="164"/>
      <c r="H87" s="165"/>
      <c r="I87" s="167"/>
    </row>
    <row r="88" spans="1:9" s="132" customFormat="1" ht="165" customHeight="1" x14ac:dyDescent="0.25">
      <c r="A88" s="358" t="s">
        <v>333</v>
      </c>
      <c r="B88" s="359"/>
      <c r="C88" s="359"/>
      <c r="D88" s="360"/>
      <c r="E88" s="168" t="s">
        <v>2</v>
      </c>
      <c r="F88" s="168" t="s">
        <v>2</v>
      </c>
      <c r="G88" s="348"/>
      <c r="H88" s="349"/>
      <c r="I88" s="167"/>
    </row>
    <row r="89" spans="1:9" s="132" customFormat="1" ht="165" customHeight="1" thickBot="1" x14ac:dyDescent="0.3">
      <c r="A89" s="299"/>
      <c r="B89" s="300"/>
      <c r="C89" s="300"/>
      <c r="D89" s="300"/>
      <c r="E89" s="92" t="s">
        <v>2</v>
      </c>
      <c r="F89" s="92" t="s">
        <v>2</v>
      </c>
      <c r="G89" s="346"/>
      <c r="H89" s="347"/>
      <c r="I89" s="169"/>
    </row>
    <row r="90" spans="1:9" ht="73.5" customHeight="1" thickBot="1" x14ac:dyDescent="0.25">
      <c r="A90" s="338" t="s">
        <v>314</v>
      </c>
      <c r="B90" s="339"/>
      <c r="C90" s="339"/>
      <c r="D90" s="339"/>
      <c r="E90" s="339"/>
      <c r="F90" s="339"/>
      <c r="G90" s="339"/>
      <c r="H90" s="339"/>
      <c r="I90" s="340"/>
    </row>
    <row r="97" s="30" customFormat="1" ht="15.95" customHeight="1" x14ac:dyDescent="0.2"/>
    <row r="98" s="30" customFormat="1" ht="15.95" customHeight="1" x14ac:dyDescent="0.2"/>
    <row r="99" s="30" customFormat="1" ht="15.95" customHeight="1" x14ac:dyDescent="0.2"/>
    <row r="100" s="30" customFormat="1" ht="15.95" customHeight="1" x14ac:dyDescent="0.2"/>
    <row r="101" s="30" customFormat="1" ht="15.95" customHeight="1" x14ac:dyDescent="0.2"/>
    <row r="102" s="30" customFormat="1" ht="15.95" customHeight="1" x14ac:dyDescent="0.2"/>
    <row r="103" s="30" customFormat="1" ht="15.95" customHeight="1" x14ac:dyDescent="0.2"/>
    <row r="104" s="30" customFormat="1" ht="15.95" customHeight="1" x14ac:dyDescent="0.2"/>
    <row r="105" s="30" customFormat="1" ht="15.95" customHeight="1" x14ac:dyDescent="0.2"/>
    <row r="106" s="30" customFormat="1" ht="15.95" customHeight="1" x14ac:dyDescent="0.2"/>
    <row r="107" s="30" customFormat="1" ht="15.95" customHeight="1" x14ac:dyDescent="0.2"/>
    <row r="108" s="30" customFormat="1" ht="15.95" customHeight="1" x14ac:dyDescent="0.2"/>
    <row r="109" s="30" customFormat="1" ht="15.95" customHeight="1" x14ac:dyDescent="0.2"/>
    <row r="110" s="30" customFormat="1" ht="15.95" customHeight="1" x14ac:dyDescent="0.2"/>
    <row r="111" s="30" customFormat="1" ht="15.95" customHeight="1" x14ac:dyDescent="0.2"/>
    <row r="112" s="30" customFormat="1" ht="15.95" customHeight="1" x14ac:dyDescent="0.2"/>
    <row r="113" s="30" customFormat="1" ht="15.95" customHeight="1" x14ac:dyDescent="0.2"/>
    <row r="114" s="30" customFormat="1" ht="15.95" customHeight="1" x14ac:dyDescent="0.2"/>
    <row r="115" s="30" customFormat="1" ht="15.95" customHeight="1" x14ac:dyDescent="0.2"/>
    <row r="116" s="30" customFormat="1" ht="15.95" customHeight="1" x14ac:dyDescent="0.2"/>
    <row r="117" s="30" customFormat="1" ht="15.95" customHeight="1" x14ac:dyDescent="0.2"/>
    <row r="118" s="30" customFormat="1" ht="15.95" customHeight="1" x14ac:dyDescent="0.2"/>
    <row r="119" s="30" customFormat="1" ht="15.95" customHeight="1" x14ac:dyDescent="0.2"/>
    <row r="120" s="30" customFormat="1" ht="15.95" customHeight="1" x14ac:dyDescent="0.2"/>
    <row r="121" s="30" customFormat="1" ht="15.95" customHeight="1" x14ac:dyDescent="0.2"/>
    <row r="122" s="30" customFormat="1" ht="15.95" customHeight="1" x14ac:dyDescent="0.2"/>
    <row r="123" s="30" customFormat="1" ht="15.95" customHeight="1" x14ac:dyDescent="0.2"/>
    <row r="124" s="30" customFormat="1" ht="15.95" customHeight="1" x14ac:dyDescent="0.2"/>
    <row r="125" s="30" customFormat="1" ht="15.95" customHeight="1" x14ac:dyDescent="0.2"/>
    <row r="126" s="30" customFormat="1" ht="15.95" customHeight="1" x14ac:dyDescent="0.2"/>
    <row r="127" s="30" customFormat="1" ht="15.95" customHeight="1" x14ac:dyDescent="0.2"/>
    <row r="128" s="30" customFormat="1" ht="15.95" customHeight="1" x14ac:dyDescent="0.2"/>
    <row r="129" s="30" customFormat="1" ht="15.95" customHeight="1" x14ac:dyDescent="0.2"/>
    <row r="130" s="30" customFormat="1" ht="15.95" customHeight="1" x14ac:dyDescent="0.2"/>
    <row r="131" s="30" customFormat="1" ht="15.95" customHeight="1" x14ac:dyDescent="0.2"/>
    <row r="132" s="30" customFormat="1" ht="15.95" customHeight="1" x14ac:dyDescent="0.2"/>
    <row r="133" s="30" customFormat="1" ht="15.95" customHeight="1" x14ac:dyDescent="0.2"/>
    <row r="134" s="30" customFormat="1" ht="15.95" customHeight="1" x14ac:dyDescent="0.2"/>
    <row r="135" s="30" customFormat="1" ht="15.95" customHeight="1" x14ac:dyDescent="0.2"/>
    <row r="136" s="30" customFormat="1" ht="15.95" customHeight="1" x14ac:dyDescent="0.2"/>
    <row r="137" s="30" customFormat="1" ht="15.95" customHeight="1" x14ac:dyDescent="0.2"/>
    <row r="138" s="30" customFormat="1" ht="15.95" customHeight="1" x14ac:dyDescent="0.2"/>
    <row r="139" s="30" customFormat="1" ht="15.95" customHeight="1" x14ac:dyDescent="0.2"/>
    <row r="140" s="30" customFormat="1" ht="15.95" customHeight="1" x14ac:dyDescent="0.2"/>
    <row r="141" s="30" customFormat="1" ht="15.95" customHeight="1" x14ac:dyDescent="0.2"/>
    <row r="142" s="30" customFormat="1" ht="15.95" customHeight="1" x14ac:dyDescent="0.2"/>
    <row r="143" s="30" customFormat="1" ht="15.95" customHeight="1" x14ac:dyDescent="0.2"/>
    <row r="144" s="30" customFormat="1" ht="15.95" customHeight="1" x14ac:dyDescent="0.2"/>
    <row r="145" s="30" customFormat="1" ht="15.95" customHeight="1" x14ac:dyDescent="0.2"/>
    <row r="146" s="30" customFormat="1" ht="15.95" customHeight="1" x14ac:dyDescent="0.2"/>
    <row r="147" s="30" customFormat="1" ht="15.95" customHeight="1" x14ac:dyDescent="0.2"/>
    <row r="148" s="30" customFormat="1" ht="15.95" customHeight="1" x14ac:dyDescent="0.2"/>
    <row r="149" s="30" customFormat="1" ht="15.95" customHeight="1" x14ac:dyDescent="0.2"/>
    <row r="150" s="30" customFormat="1" ht="15.95" customHeight="1" x14ac:dyDescent="0.2"/>
    <row r="151" s="30" customFormat="1" ht="15.95" customHeight="1" x14ac:dyDescent="0.2"/>
    <row r="152" s="30" customFormat="1" ht="15.95" customHeight="1" x14ac:dyDescent="0.2"/>
    <row r="153" s="30" customFormat="1" ht="15.95" customHeight="1" x14ac:dyDescent="0.2"/>
    <row r="154" s="30" customFormat="1" ht="15.95" customHeight="1" x14ac:dyDescent="0.2"/>
    <row r="155" s="30" customFormat="1" ht="15.95" customHeight="1" x14ac:dyDescent="0.2"/>
    <row r="156" s="30" customFormat="1" ht="15.95" customHeight="1" x14ac:dyDescent="0.2"/>
    <row r="157" s="30" customFormat="1" ht="15.95" customHeight="1" x14ac:dyDescent="0.2"/>
    <row r="158" s="30" customFormat="1" ht="15.95" customHeight="1" x14ac:dyDescent="0.2"/>
    <row r="159" s="30" customFormat="1" ht="15.95" customHeight="1" x14ac:dyDescent="0.2"/>
    <row r="160" s="30" customFormat="1" ht="15.95" customHeight="1" x14ac:dyDescent="0.2"/>
    <row r="161" s="30" customFormat="1" ht="15.95" customHeight="1" x14ac:dyDescent="0.2"/>
    <row r="162" s="30" customFormat="1" ht="15.95" customHeight="1" x14ac:dyDescent="0.2"/>
    <row r="163" s="30" customFormat="1" ht="15.95" customHeight="1" x14ac:dyDescent="0.2"/>
    <row r="164" s="30" customFormat="1" ht="15.95" customHeight="1" x14ac:dyDescent="0.2"/>
    <row r="165" s="30" customFormat="1" ht="15.95" customHeight="1" x14ac:dyDescent="0.2"/>
    <row r="166" s="30" customFormat="1" ht="15.95" customHeight="1" x14ac:dyDescent="0.2"/>
    <row r="167" s="30" customFormat="1" ht="15.95" customHeight="1" x14ac:dyDescent="0.2"/>
    <row r="168" s="30" customFormat="1" ht="15.95" customHeight="1" x14ac:dyDescent="0.2"/>
    <row r="169" s="30" customFormat="1" ht="15.95" customHeight="1" x14ac:dyDescent="0.2"/>
    <row r="170" s="30" customFormat="1" ht="15.95" customHeight="1" x14ac:dyDescent="0.2"/>
    <row r="171" s="30" customFormat="1" ht="15.95" customHeight="1" x14ac:dyDescent="0.2"/>
    <row r="172" s="30" customFormat="1" ht="15.95" customHeight="1" x14ac:dyDescent="0.2"/>
    <row r="173" s="30" customFormat="1" ht="15.95" customHeight="1" x14ac:dyDescent="0.2"/>
    <row r="174" s="30" customFormat="1" ht="15.95" customHeight="1" x14ac:dyDescent="0.2"/>
    <row r="175" s="30" customFormat="1" ht="15.95" customHeight="1" x14ac:dyDescent="0.2"/>
    <row r="176" s="30" customFormat="1" ht="15.95" customHeight="1" x14ac:dyDescent="0.2"/>
    <row r="177" s="30" customFormat="1" ht="15.95" customHeight="1" x14ac:dyDescent="0.2"/>
    <row r="178" s="30" customFormat="1" ht="15.95" customHeight="1" x14ac:dyDescent="0.2"/>
    <row r="179" s="30" customFormat="1" ht="15.95" customHeight="1" x14ac:dyDescent="0.2"/>
    <row r="180" s="30" customFormat="1" ht="15.95" customHeight="1" x14ac:dyDescent="0.2"/>
    <row r="181" s="30" customFormat="1" ht="15.95" customHeight="1" x14ac:dyDescent="0.2"/>
    <row r="182" s="30" customFormat="1" ht="15.95" customHeight="1" x14ac:dyDescent="0.2"/>
    <row r="183" s="30" customFormat="1" ht="15.95" customHeight="1" x14ac:dyDescent="0.2"/>
    <row r="184" s="30" customFormat="1" ht="15.95" customHeight="1" x14ac:dyDescent="0.2"/>
    <row r="185" s="30" customFormat="1" ht="15.95" customHeight="1" x14ac:dyDescent="0.2"/>
    <row r="186" s="30" customFormat="1" ht="15.95" customHeight="1" x14ac:dyDescent="0.2"/>
    <row r="187" s="30" customFormat="1" ht="15.95" customHeight="1" x14ac:dyDescent="0.2"/>
    <row r="188" s="30" customFormat="1" ht="15.95" customHeight="1" x14ac:dyDescent="0.2"/>
    <row r="189" s="30" customFormat="1" ht="15.95" customHeight="1" x14ac:dyDescent="0.2"/>
    <row r="190" s="30" customFormat="1" ht="15.95" customHeight="1" x14ac:dyDescent="0.2"/>
    <row r="191" s="30" customFormat="1" ht="15.95" customHeight="1" x14ac:dyDescent="0.2"/>
    <row r="192" s="30" customFormat="1" ht="15.95" customHeight="1" x14ac:dyDescent="0.2"/>
    <row r="193" s="30" customFormat="1" ht="15.95" customHeight="1" x14ac:dyDescent="0.2"/>
    <row r="194" s="30" customFormat="1" ht="15.95" customHeight="1" x14ac:dyDescent="0.2"/>
    <row r="195" s="30" customFormat="1" ht="15.95" customHeight="1" x14ac:dyDescent="0.2"/>
    <row r="196" s="30" customFormat="1" ht="15.95" customHeight="1" x14ac:dyDescent="0.2"/>
    <row r="197" s="30" customFormat="1" ht="15.95" customHeight="1" x14ac:dyDescent="0.2"/>
    <row r="198" s="30" customFormat="1" ht="15.95" customHeight="1" x14ac:dyDescent="0.2"/>
    <row r="199" s="30" customFormat="1" ht="15.95" customHeight="1" x14ac:dyDescent="0.2"/>
    <row r="200" s="30" customFormat="1" ht="15.95" customHeight="1" x14ac:dyDescent="0.2"/>
    <row r="201" s="30" customFormat="1" ht="15.95" customHeight="1" x14ac:dyDescent="0.2"/>
    <row r="202" s="30" customFormat="1" ht="15.95" customHeight="1" x14ac:dyDescent="0.2"/>
    <row r="203" s="30" customFormat="1" ht="15.95" customHeight="1" x14ac:dyDescent="0.2"/>
    <row r="204" s="30" customFormat="1" ht="15.95" customHeight="1" x14ac:dyDescent="0.2"/>
  </sheetData>
  <sheetProtection algorithmName="SHA-512" hashValue="/Pr4cXomcayTnN+A1gbnvzXtuMh2s9aYqxuwu1tksDN479GDAihgklPR09265UvuWmqdY/Qy25A5/s9bt9IMnA==" saltValue="dX57lCRzdqB2a40C5pYkpQ==" spinCount="100000" sheet="1" formatCells="0" formatRows="0" insertRows="0" insertHyperlinks="0" deleteRows="0" selectLockedCells="1" sort="0" autoFilter="0" pivotTables="0"/>
  <mergeCells count="126">
    <mergeCell ref="A89:D89"/>
    <mergeCell ref="G89:H89"/>
    <mergeCell ref="A90:I90"/>
    <mergeCell ref="A85:D85"/>
    <mergeCell ref="G85:H85"/>
    <mergeCell ref="A86:D86"/>
    <mergeCell ref="A87:D87"/>
    <mergeCell ref="A88:D88"/>
    <mergeCell ref="G88:H88"/>
    <mergeCell ref="A80:I80"/>
    <mergeCell ref="A81:XFD81"/>
    <mergeCell ref="A82:I82"/>
    <mergeCell ref="A83:D83"/>
    <mergeCell ref="G83:H83"/>
    <mergeCell ref="A84:D84"/>
    <mergeCell ref="G84:H84"/>
    <mergeCell ref="A76:C76"/>
    <mergeCell ref="D76:E76"/>
    <mergeCell ref="A77:C77"/>
    <mergeCell ref="D77:E77"/>
    <mergeCell ref="A78:C78"/>
    <mergeCell ref="D78:E78"/>
    <mergeCell ref="A73:C73"/>
    <mergeCell ref="D73:E73"/>
    <mergeCell ref="A74:C74"/>
    <mergeCell ref="D74:E74"/>
    <mergeCell ref="A75:C75"/>
    <mergeCell ref="D75:E75"/>
    <mergeCell ref="A70:C71"/>
    <mergeCell ref="D70:E71"/>
    <mergeCell ref="F70:F71"/>
    <mergeCell ref="G70:H70"/>
    <mergeCell ref="A72:C72"/>
    <mergeCell ref="D72:E72"/>
    <mergeCell ref="B63:F63"/>
    <mergeCell ref="B64:F64"/>
    <mergeCell ref="B65:F65"/>
    <mergeCell ref="A67:H67"/>
    <mergeCell ref="A68:XFD68"/>
    <mergeCell ref="A69:H69"/>
    <mergeCell ref="B57:F57"/>
    <mergeCell ref="B58:F58"/>
    <mergeCell ref="B59:F59"/>
    <mergeCell ref="B60:F60"/>
    <mergeCell ref="B61:F61"/>
    <mergeCell ref="B62:F62"/>
    <mergeCell ref="A52:I52"/>
    <mergeCell ref="A54:I54"/>
    <mergeCell ref="A55:A56"/>
    <mergeCell ref="B55:F56"/>
    <mergeCell ref="G55:H55"/>
    <mergeCell ref="I55:I56"/>
    <mergeCell ref="A45:B45"/>
    <mergeCell ref="A46:B46"/>
    <mergeCell ref="A47:B47"/>
    <mergeCell ref="A48:B48"/>
    <mergeCell ref="A49:B49"/>
    <mergeCell ref="A50:B50"/>
    <mergeCell ref="A39:B39"/>
    <mergeCell ref="A40:B40"/>
    <mergeCell ref="A41:B41"/>
    <mergeCell ref="A42:B42"/>
    <mergeCell ref="A43:B43"/>
    <mergeCell ref="A44:B44"/>
    <mergeCell ref="A35:B36"/>
    <mergeCell ref="C35:D35"/>
    <mergeCell ref="E35:F35"/>
    <mergeCell ref="G35:H35"/>
    <mergeCell ref="A37:B37"/>
    <mergeCell ref="A38:B38"/>
    <mergeCell ref="A29:B29"/>
    <mergeCell ref="C29:I29"/>
    <mergeCell ref="A30:B30"/>
    <mergeCell ref="C30:I30"/>
    <mergeCell ref="A31:I31"/>
    <mergeCell ref="A34:I34"/>
    <mergeCell ref="A26:B26"/>
    <mergeCell ref="C26:I26"/>
    <mergeCell ref="A27:B27"/>
    <mergeCell ref="C27:I27"/>
    <mergeCell ref="A28:B28"/>
    <mergeCell ref="C28:I28"/>
    <mergeCell ref="A22:B22"/>
    <mergeCell ref="C22:I22"/>
    <mergeCell ref="A23:B23"/>
    <mergeCell ref="C23:I23"/>
    <mergeCell ref="A24:I24"/>
    <mergeCell ref="A25:B25"/>
    <mergeCell ref="C25:I25"/>
    <mergeCell ref="A19:B19"/>
    <mergeCell ref="C19:I19"/>
    <mergeCell ref="A20:B20"/>
    <mergeCell ref="C20:I20"/>
    <mergeCell ref="A21:B21"/>
    <mergeCell ref="C21:I21"/>
    <mergeCell ref="A16:B16"/>
    <mergeCell ref="C16:I16"/>
    <mergeCell ref="A17:B17"/>
    <mergeCell ref="C17:I17"/>
    <mergeCell ref="A18:B18"/>
    <mergeCell ref="C18:I18"/>
    <mergeCell ref="A13:B13"/>
    <mergeCell ref="C13:I13"/>
    <mergeCell ref="A14:B14"/>
    <mergeCell ref="C14:I14"/>
    <mergeCell ref="A15:B15"/>
    <mergeCell ref="C15:I15"/>
    <mergeCell ref="A10:B10"/>
    <mergeCell ref="C10:I10"/>
    <mergeCell ref="A11:B11"/>
    <mergeCell ref="C11:I11"/>
    <mergeCell ref="A12:B12"/>
    <mergeCell ref="C12:I12"/>
    <mergeCell ref="A7:B7"/>
    <mergeCell ref="C7:I7"/>
    <mergeCell ref="A8:B8"/>
    <mergeCell ref="C8:I8"/>
    <mergeCell ref="A9:B9"/>
    <mergeCell ref="C9:I9"/>
    <mergeCell ref="A1:I1"/>
    <mergeCell ref="A2:I2"/>
    <mergeCell ref="A3:I3"/>
    <mergeCell ref="A5:B5"/>
    <mergeCell ref="C5:I5"/>
    <mergeCell ref="A6:B6"/>
    <mergeCell ref="C6:I6"/>
  </mergeCells>
  <conditionalFormatting sqref="A5">
    <cfRule type="duplicateValues" dxfId="44" priority="15"/>
  </conditionalFormatting>
  <conditionalFormatting sqref="I57">
    <cfRule type="cellIs" dxfId="43" priority="10" operator="equal">
      <formula>"Achieved"</formula>
    </cfRule>
    <cfRule type="cellIs" dxfId="42" priority="14" operator="equal">
      <formula>"Achieved"</formula>
    </cfRule>
  </conditionalFormatting>
  <conditionalFormatting sqref="I58">
    <cfRule type="cellIs" dxfId="41" priority="8" operator="equal">
      <formula>"Ahead of Schedule"</formula>
    </cfRule>
    <cfRule type="cellIs" dxfId="40" priority="13" operator="equal">
      <formula>"Ahead of Schedule"</formula>
    </cfRule>
  </conditionalFormatting>
  <conditionalFormatting sqref="I59">
    <cfRule type="cellIs" dxfId="39" priority="12" operator="equal">
      <formula>"Delayed"</formula>
    </cfRule>
  </conditionalFormatting>
  <conditionalFormatting sqref="I60">
    <cfRule type="cellIs" dxfId="38" priority="7" operator="equal">
      <formula>"On Schedule"</formula>
    </cfRule>
    <cfRule type="cellIs" dxfId="37" priority="9" operator="equal">
      <formula>"On Schedule"</formula>
    </cfRule>
    <cfRule type="cellIs" dxfId="36" priority="11" operator="equal">
      <formula>"On Schedule"</formula>
    </cfRule>
  </conditionalFormatting>
  <conditionalFormatting sqref="I57:I65">
    <cfRule type="cellIs" dxfId="35" priority="1" operator="equal">
      <formula>"Delayed"</formula>
    </cfRule>
    <cfRule type="cellIs" dxfId="34" priority="2" operator="equal">
      <formula>"On Schedule"</formula>
    </cfRule>
    <cfRule type="cellIs" dxfId="33" priority="3" operator="equal">
      <formula>"Ahead of Schedule"</formula>
    </cfRule>
    <cfRule type="cellIs" dxfId="32" priority="4" operator="equal">
      <formula>"Ahead of Schedule"</formula>
    </cfRule>
    <cfRule type="cellIs" dxfId="31" priority="5" operator="equal">
      <formula>"Achieved"</formula>
    </cfRule>
    <cfRule type="cellIs" dxfId="30" priority="6" operator="equal">
      <formula>"Select status."</formula>
    </cfRule>
  </conditionalFormatting>
  <dataValidations count="2">
    <dataValidation type="textLength" operator="lessThan" allowBlank="1" showInputMessage="1" showErrorMessage="1" sqref="C8:C10" xr:uid="{AA795990-BA7E-4BED-9319-FC1866CE7BEC}">
      <formula1>51</formula1>
    </dataValidation>
    <dataValidation type="textLength" operator="lessThanOrEqual" allowBlank="1" showInputMessage="1" showErrorMessage="1" sqref="D72:E79" xr:uid="{09DA74AD-B879-4541-AD65-7D22239B50B3}">
      <formula1>300</formula1>
    </dataValidation>
  </dataValidations>
  <hyperlinks>
    <hyperlink ref="A70:C71" location="'Build Metrics Table Info'!B2" display="Metric (select from list)" xr:uid="{FAC381F5-5014-4A14-81E5-07A185ECBC8E}"/>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8">
        <x14:dataValidation type="list" allowBlank="1" showInputMessage="1" showErrorMessage="1" xr:uid="{5D80B402-CE34-47A8-B139-9936B8DF78F1}">
          <x14:formula1>
            <xm:f>Dropdowns!$M$1:$M$5</xm:f>
          </x14:formula1>
          <xm:sqref>A3:I3</xm:sqref>
        </x14:dataValidation>
        <x14:dataValidation type="list" allowBlank="1" showInputMessage="1" showErrorMessage="1" xr:uid="{ACD23D19-42EB-4003-B6E1-A58A5D026E1A}">
          <x14:formula1>
            <xm:f>Dropdowns!$I$1:$I$5</xm:f>
          </x14:formula1>
          <xm:sqref>I57:I65</xm:sqref>
        </x14:dataValidation>
        <x14:dataValidation type="list" allowBlank="1" showInputMessage="1" showErrorMessage="1" xr:uid="{2DE38B63-46CB-49C0-A64C-74A10FCD79A8}">
          <x14:formula1>
            <xm:f>Dropdowns!$K$1:$K$12</xm:f>
          </x14:formula1>
          <xm:sqref>A2:I2</xm:sqref>
        </x14:dataValidation>
        <x14:dataValidation type="list" allowBlank="1" showInputMessage="1" showErrorMessage="1" xr:uid="{DAAB45D0-4D1C-4894-A219-AD3D82D1DD20}">
          <x14:formula1>
            <xm:f>Dropdowns!$H$1:$H$4</xm:f>
          </x14:formula1>
          <xm:sqref>E84:F89</xm:sqref>
        </x14:dataValidation>
        <x14:dataValidation type="list" allowBlank="1" showInputMessage="1" showErrorMessage="1" xr:uid="{610FBC45-ECAB-491E-BF3F-F0299FC7C7DF}">
          <x14:formula1>
            <xm:f>Dropdowns!$F$1:$F$3</xm:f>
          </x14:formula1>
          <xm:sqref>C19:I19</xm:sqref>
        </x14:dataValidation>
        <x14:dataValidation type="list" allowBlank="1" showInputMessage="1" showErrorMessage="1" xr:uid="{771DA3B4-66EE-4D53-9EBD-9F442B4C1232}">
          <x14:formula1>
            <xm:f>Dropdowns!$A$1:$A$58</xm:f>
          </x14:formula1>
          <xm:sqref>C11:I11</xm:sqref>
        </x14:dataValidation>
        <x14:dataValidation type="list" allowBlank="1" showInputMessage="1" showErrorMessage="1" xr:uid="{4A9DB7FE-F22B-44E3-90F3-4209B88DC7BE}">
          <x14:formula1>
            <xm:f>'Build Metrics Table Info'!$C$4:$C$65</xm:f>
          </x14:formula1>
          <xm:sqref>A79:C79</xm:sqref>
        </x14:dataValidation>
        <x14:dataValidation type="list" allowBlank="1" showInputMessage="1" showErrorMessage="1" xr:uid="{77CCA91A-D3CF-458D-A2DD-922083685014}">
          <x14:formula1>
            <xm:f>'Build Metrics Table Info'!$C$3:$C$59</xm:f>
          </x14:formula1>
          <xm:sqref>A72:C78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C9104-8F3C-45AA-9E6D-8FBC14CC9C88}">
  <dimension ref="A1:AF204"/>
  <sheetViews>
    <sheetView topLeftCell="A72" zoomScaleNormal="100" workbookViewId="0">
      <selection activeCell="A84" sqref="A84:I89"/>
    </sheetView>
  </sheetViews>
  <sheetFormatPr defaultColWidth="13.42578125" defaultRowHeight="15.95" customHeight="1" x14ac:dyDescent="0.2"/>
  <cols>
    <col min="1" max="1" width="16.7109375" style="30" customWidth="1"/>
    <col min="2" max="2" width="22.7109375" style="30" customWidth="1"/>
    <col min="3" max="7" width="14.7109375" style="30" customWidth="1"/>
    <col min="8" max="8" width="22.28515625" style="30" customWidth="1"/>
    <col min="9" max="9" width="31.28515625" style="30" customWidth="1"/>
    <col min="10" max="10" width="17" style="30" customWidth="1"/>
    <col min="11" max="11" width="15" style="30" customWidth="1"/>
    <col min="12" max="16384" width="13.42578125" style="30"/>
  </cols>
  <sheetData>
    <row r="1" spans="1:32" s="71" customFormat="1" ht="29.25" customHeight="1" x14ac:dyDescent="0.25">
      <c r="A1" s="473" t="s">
        <v>183</v>
      </c>
      <c r="B1" s="474"/>
      <c r="C1" s="474"/>
      <c r="D1" s="474"/>
      <c r="E1" s="474"/>
      <c r="F1" s="474"/>
      <c r="G1" s="474"/>
      <c r="H1" s="474"/>
      <c r="I1" s="475"/>
    </row>
    <row r="2" spans="1:32" s="70" customFormat="1" ht="15" customHeight="1" x14ac:dyDescent="0.25">
      <c r="A2" s="195" t="s">
        <v>4</v>
      </c>
      <c r="B2" s="196"/>
      <c r="C2" s="196"/>
      <c r="D2" s="196"/>
      <c r="E2" s="196"/>
      <c r="F2" s="196"/>
      <c r="G2" s="196"/>
      <c r="H2" s="196"/>
      <c r="I2" s="197"/>
      <c r="J2" s="36"/>
      <c r="K2" s="36"/>
      <c r="L2" s="36"/>
      <c r="M2" s="36"/>
      <c r="N2" s="36"/>
      <c r="O2" s="36"/>
      <c r="P2" s="36"/>
      <c r="Q2" s="36"/>
      <c r="R2" s="36"/>
      <c r="S2" s="36"/>
      <c r="T2" s="36"/>
      <c r="U2" s="36"/>
      <c r="V2" s="36"/>
      <c r="W2" s="36"/>
      <c r="X2" s="36"/>
      <c r="Y2" s="36"/>
      <c r="Z2" s="36"/>
      <c r="AA2" s="36"/>
      <c r="AB2" s="36"/>
      <c r="AC2" s="36"/>
      <c r="AD2" s="36"/>
      <c r="AE2" s="36"/>
      <c r="AF2" s="36"/>
    </row>
    <row r="3" spans="1:32" s="70" customFormat="1" ht="15" customHeight="1" thickBot="1" x14ac:dyDescent="0.3">
      <c r="A3" s="476" t="s">
        <v>5</v>
      </c>
      <c r="B3" s="477"/>
      <c r="C3" s="477"/>
      <c r="D3" s="477"/>
      <c r="E3" s="477"/>
      <c r="F3" s="477"/>
      <c r="G3" s="477"/>
      <c r="H3" s="477"/>
      <c r="I3" s="478"/>
      <c r="J3" s="36"/>
      <c r="K3" s="36"/>
      <c r="L3" s="36"/>
      <c r="M3" s="36"/>
      <c r="N3" s="36"/>
      <c r="O3" s="36"/>
      <c r="P3" s="36"/>
      <c r="Q3" s="36"/>
      <c r="R3" s="36"/>
      <c r="S3" s="36"/>
      <c r="T3" s="36"/>
      <c r="U3" s="36"/>
      <c r="V3" s="36"/>
      <c r="W3" s="36"/>
      <c r="X3" s="36"/>
      <c r="Y3" s="36"/>
      <c r="Z3" s="36"/>
      <c r="AA3" s="36"/>
      <c r="AB3" s="36"/>
      <c r="AC3" s="36"/>
      <c r="AD3" s="36"/>
      <c r="AE3" s="36"/>
      <c r="AF3" s="36"/>
    </row>
    <row r="4" spans="1:32" s="62" customFormat="1" ht="15" customHeight="1" thickBot="1" x14ac:dyDescent="0.3">
      <c r="A4" s="67"/>
      <c r="B4" s="68"/>
      <c r="C4" s="68"/>
      <c r="D4" s="68"/>
      <c r="E4" s="68"/>
      <c r="F4" s="68"/>
      <c r="G4" s="68"/>
      <c r="H4" s="68"/>
      <c r="I4" s="69"/>
      <c r="J4" s="36"/>
      <c r="K4" s="36"/>
      <c r="L4" s="36"/>
      <c r="M4" s="36"/>
      <c r="N4" s="36"/>
      <c r="O4" s="36"/>
      <c r="P4" s="36"/>
      <c r="Q4" s="36"/>
      <c r="R4" s="36"/>
      <c r="S4" s="36"/>
      <c r="T4" s="36"/>
      <c r="U4" s="36"/>
      <c r="V4" s="36"/>
      <c r="W4" s="36"/>
      <c r="X4" s="36"/>
      <c r="Y4" s="36"/>
      <c r="Z4" s="36"/>
      <c r="AA4" s="36"/>
      <c r="AB4" s="36"/>
      <c r="AC4" s="36"/>
      <c r="AD4" s="36"/>
      <c r="AE4" s="36"/>
      <c r="AF4" s="36"/>
    </row>
    <row r="5" spans="1:32" s="36" customFormat="1" ht="15" customHeight="1" x14ac:dyDescent="0.25">
      <c r="A5" s="479" t="s">
        <v>185</v>
      </c>
      <c r="B5" s="480"/>
      <c r="C5" s="481"/>
      <c r="D5" s="481"/>
      <c r="E5" s="481"/>
      <c r="F5" s="481"/>
      <c r="G5" s="481"/>
      <c r="H5" s="481"/>
      <c r="I5" s="482"/>
    </row>
    <row r="6" spans="1:32" s="36" customFormat="1" ht="15" customHeight="1" x14ac:dyDescent="0.25">
      <c r="A6" s="483" t="s">
        <v>249</v>
      </c>
      <c r="B6" s="484"/>
      <c r="C6" s="481" t="s">
        <v>366</v>
      </c>
      <c r="D6" s="481"/>
      <c r="E6" s="481"/>
      <c r="F6" s="481"/>
      <c r="G6" s="481"/>
      <c r="H6" s="481"/>
      <c r="I6" s="482"/>
    </row>
    <row r="7" spans="1:32" s="36" customFormat="1" ht="15" customHeight="1" x14ac:dyDescent="0.25">
      <c r="A7" s="483" t="s">
        <v>250</v>
      </c>
      <c r="B7" s="484"/>
      <c r="C7" s="481"/>
      <c r="D7" s="481"/>
      <c r="E7" s="481"/>
      <c r="F7" s="481"/>
      <c r="G7" s="481"/>
      <c r="H7" s="481"/>
      <c r="I7" s="482"/>
    </row>
    <row r="8" spans="1:32" s="36" customFormat="1" ht="15" customHeight="1" x14ac:dyDescent="0.25">
      <c r="A8" s="483" t="s">
        <v>251</v>
      </c>
      <c r="B8" s="484"/>
      <c r="C8" s="481"/>
      <c r="D8" s="481"/>
      <c r="E8" s="481"/>
      <c r="F8" s="481"/>
      <c r="G8" s="481"/>
      <c r="H8" s="481"/>
      <c r="I8" s="482"/>
    </row>
    <row r="9" spans="1:32" s="36" customFormat="1" ht="30" customHeight="1" x14ac:dyDescent="0.25">
      <c r="A9" s="483" t="s">
        <v>387</v>
      </c>
      <c r="B9" s="484"/>
      <c r="C9" s="481"/>
      <c r="D9" s="481"/>
      <c r="E9" s="481"/>
      <c r="F9" s="481"/>
      <c r="G9" s="481"/>
      <c r="H9" s="481"/>
      <c r="I9" s="482"/>
    </row>
    <row r="10" spans="1:32" s="36" customFormat="1" ht="29.25" customHeight="1" x14ac:dyDescent="0.25">
      <c r="A10" s="483" t="s">
        <v>388</v>
      </c>
      <c r="B10" s="484"/>
      <c r="C10" s="489"/>
      <c r="D10" s="487"/>
      <c r="E10" s="487"/>
      <c r="F10" s="487"/>
      <c r="G10" s="487"/>
      <c r="H10" s="487"/>
      <c r="I10" s="488"/>
    </row>
    <row r="11" spans="1:32" s="36" customFormat="1" ht="15" customHeight="1" x14ac:dyDescent="0.25">
      <c r="A11" s="485" t="s">
        <v>389</v>
      </c>
      <c r="B11" s="490"/>
      <c r="C11" s="491" t="s">
        <v>0</v>
      </c>
      <c r="D11" s="178"/>
      <c r="E11" s="178"/>
      <c r="F11" s="178"/>
      <c r="G11" s="178"/>
      <c r="H11" s="178"/>
      <c r="I11" s="179"/>
    </row>
    <row r="12" spans="1:32" s="36" customFormat="1" ht="26.25" customHeight="1" x14ac:dyDescent="0.25">
      <c r="A12" s="483" t="s">
        <v>402</v>
      </c>
      <c r="B12" s="484"/>
      <c r="C12" s="492"/>
      <c r="D12" s="492"/>
      <c r="E12" s="492"/>
      <c r="F12" s="492"/>
      <c r="G12" s="492"/>
      <c r="H12" s="492"/>
      <c r="I12" s="493"/>
    </row>
    <row r="13" spans="1:32" s="36" customFormat="1" ht="26.25" customHeight="1" x14ac:dyDescent="0.25">
      <c r="A13" s="485" t="s">
        <v>403</v>
      </c>
      <c r="B13" s="486"/>
      <c r="C13" s="487"/>
      <c r="D13" s="487"/>
      <c r="E13" s="487"/>
      <c r="F13" s="487"/>
      <c r="G13" s="487"/>
      <c r="H13" s="487"/>
      <c r="I13" s="488"/>
    </row>
    <row r="14" spans="1:32" s="36" customFormat="1" ht="57.75" customHeight="1" x14ac:dyDescent="0.25">
      <c r="A14" s="485" t="s">
        <v>404</v>
      </c>
      <c r="B14" s="490"/>
      <c r="C14" s="487"/>
      <c r="D14" s="487"/>
      <c r="E14" s="487"/>
      <c r="F14" s="487"/>
      <c r="G14" s="487"/>
      <c r="H14" s="487"/>
      <c r="I14" s="488"/>
    </row>
    <row r="15" spans="1:32" s="36" customFormat="1" ht="15" customHeight="1" x14ac:dyDescent="0.25">
      <c r="A15" s="483" t="s">
        <v>252</v>
      </c>
      <c r="B15" s="484"/>
      <c r="C15" s="492"/>
      <c r="D15" s="492"/>
      <c r="E15" s="492"/>
      <c r="F15" s="492"/>
      <c r="G15" s="492"/>
      <c r="H15" s="492"/>
      <c r="I15" s="493"/>
    </row>
    <row r="16" spans="1:32" s="36" customFormat="1" ht="15" customHeight="1" x14ac:dyDescent="0.25">
      <c r="A16" s="483" t="s">
        <v>253</v>
      </c>
      <c r="B16" s="484"/>
      <c r="C16" s="492"/>
      <c r="D16" s="492"/>
      <c r="E16" s="492"/>
      <c r="F16" s="492"/>
      <c r="G16" s="492"/>
      <c r="H16" s="492"/>
      <c r="I16" s="493"/>
    </row>
    <row r="17" spans="1:10" s="36" customFormat="1" ht="30" customHeight="1" x14ac:dyDescent="0.25">
      <c r="A17" s="483" t="s">
        <v>405</v>
      </c>
      <c r="B17" s="484"/>
      <c r="C17" s="492"/>
      <c r="D17" s="492"/>
      <c r="E17" s="492"/>
      <c r="F17" s="492"/>
      <c r="G17" s="492"/>
      <c r="H17" s="492"/>
      <c r="I17" s="493"/>
    </row>
    <row r="18" spans="1:10" s="36" customFormat="1" ht="15" customHeight="1" x14ac:dyDescent="0.25">
      <c r="A18" s="483" t="s">
        <v>254</v>
      </c>
      <c r="B18" s="484"/>
      <c r="C18" s="492"/>
      <c r="D18" s="492"/>
      <c r="E18" s="492"/>
      <c r="F18" s="492"/>
      <c r="G18" s="492"/>
      <c r="H18" s="492"/>
      <c r="I18" s="493"/>
    </row>
    <row r="19" spans="1:10" s="36" customFormat="1" ht="44.25" customHeight="1" x14ac:dyDescent="0.25">
      <c r="A19" s="485" t="s">
        <v>255</v>
      </c>
      <c r="B19" s="490"/>
      <c r="C19" s="491" t="s">
        <v>2</v>
      </c>
      <c r="D19" s="178"/>
      <c r="E19" s="178"/>
      <c r="F19" s="178"/>
      <c r="G19" s="178"/>
      <c r="H19" s="178"/>
      <c r="I19" s="179"/>
    </row>
    <row r="20" spans="1:10" s="36" customFormat="1" ht="33.75" customHeight="1" x14ac:dyDescent="0.25">
      <c r="A20" s="485" t="s">
        <v>256</v>
      </c>
      <c r="B20" s="494"/>
      <c r="C20" s="445"/>
      <c r="D20" s="446"/>
      <c r="E20" s="446"/>
      <c r="F20" s="446"/>
      <c r="G20" s="446"/>
      <c r="H20" s="446"/>
      <c r="I20" s="447"/>
      <c r="J20" s="90"/>
    </row>
    <row r="21" spans="1:10" s="36" customFormat="1" ht="33.75" customHeight="1" x14ac:dyDescent="0.25">
      <c r="A21" s="485" t="s">
        <v>390</v>
      </c>
      <c r="B21" s="490"/>
      <c r="C21" s="495"/>
      <c r="D21" s="496"/>
      <c r="E21" s="496"/>
      <c r="F21" s="496"/>
      <c r="G21" s="496"/>
      <c r="H21" s="496"/>
      <c r="I21" s="497"/>
      <c r="J21" s="90"/>
    </row>
    <row r="22" spans="1:10" s="36" customFormat="1" ht="87.75" customHeight="1" x14ac:dyDescent="0.25">
      <c r="A22" s="483" t="s">
        <v>406</v>
      </c>
      <c r="B22" s="484"/>
      <c r="C22" s="455" t="s">
        <v>257</v>
      </c>
      <c r="D22" s="455"/>
      <c r="E22" s="455"/>
      <c r="F22" s="455"/>
      <c r="G22" s="455"/>
      <c r="H22" s="455"/>
      <c r="I22" s="456"/>
    </row>
    <row r="23" spans="1:10" s="36" customFormat="1" ht="211.5" customHeight="1" x14ac:dyDescent="0.25">
      <c r="A23" s="453" t="s">
        <v>407</v>
      </c>
      <c r="B23" s="454"/>
      <c r="C23" s="455" t="s">
        <v>398</v>
      </c>
      <c r="D23" s="455"/>
      <c r="E23" s="455"/>
      <c r="F23" s="455"/>
      <c r="G23" s="455"/>
      <c r="H23" s="455"/>
      <c r="I23" s="456"/>
    </row>
    <row r="24" spans="1:10" s="36" customFormat="1" ht="16.5" customHeight="1" x14ac:dyDescent="0.25">
      <c r="A24" s="457"/>
      <c r="B24" s="458"/>
      <c r="C24" s="458"/>
      <c r="D24" s="458"/>
      <c r="E24" s="458"/>
      <c r="F24" s="458"/>
      <c r="G24" s="458"/>
      <c r="H24" s="458"/>
      <c r="I24" s="459"/>
    </row>
    <row r="25" spans="1:10" s="36" customFormat="1" ht="29.65" customHeight="1" x14ac:dyDescent="0.25">
      <c r="A25" s="460" t="s">
        <v>258</v>
      </c>
      <c r="B25" s="461"/>
      <c r="C25" s="462"/>
      <c r="D25" s="463"/>
      <c r="E25" s="463"/>
      <c r="F25" s="463"/>
      <c r="G25" s="463"/>
      <c r="H25" s="463"/>
      <c r="I25" s="464"/>
    </row>
    <row r="26" spans="1:10" s="36" customFormat="1" ht="112.5" customHeight="1" x14ac:dyDescent="0.25">
      <c r="A26" s="468" t="s">
        <v>408</v>
      </c>
      <c r="B26" s="469"/>
      <c r="C26" s="470" t="s">
        <v>294</v>
      </c>
      <c r="D26" s="471"/>
      <c r="E26" s="471"/>
      <c r="F26" s="471"/>
      <c r="G26" s="471"/>
      <c r="H26" s="471"/>
      <c r="I26" s="472"/>
    </row>
    <row r="27" spans="1:10" s="36" customFormat="1" ht="29.65" customHeight="1" x14ac:dyDescent="0.25">
      <c r="A27" s="443" t="s">
        <v>283</v>
      </c>
      <c r="B27" s="444"/>
      <c r="C27" s="465"/>
      <c r="D27" s="466"/>
      <c r="E27" s="466"/>
      <c r="F27" s="466"/>
      <c r="G27" s="466"/>
      <c r="H27" s="466"/>
      <c r="I27" s="467"/>
    </row>
    <row r="28" spans="1:10" s="36" customFormat="1" ht="29.65" customHeight="1" x14ac:dyDescent="0.25">
      <c r="A28" s="443" t="s">
        <v>192</v>
      </c>
      <c r="B28" s="444"/>
      <c r="C28" s="445"/>
      <c r="D28" s="446"/>
      <c r="E28" s="446"/>
      <c r="F28" s="446"/>
      <c r="G28" s="446"/>
      <c r="H28" s="446"/>
      <c r="I28" s="447"/>
    </row>
    <row r="29" spans="1:10" s="36" customFormat="1" ht="29.65" customHeight="1" x14ac:dyDescent="0.25">
      <c r="A29" s="443" t="s">
        <v>193</v>
      </c>
      <c r="B29" s="444"/>
      <c r="C29" s="448"/>
      <c r="D29" s="449"/>
      <c r="E29" s="449"/>
      <c r="F29" s="449"/>
      <c r="G29" s="449"/>
      <c r="H29" s="449"/>
      <c r="I29" s="450"/>
    </row>
    <row r="30" spans="1:10" s="36" customFormat="1" ht="29.65" customHeight="1" x14ac:dyDescent="0.25">
      <c r="A30" s="451" t="s">
        <v>194</v>
      </c>
      <c r="B30" s="452"/>
      <c r="C30" s="448"/>
      <c r="D30" s="449"/>
      <c r="E30" s="449"/>
      <c r="F30" s="449"/>
      <c r="G30" s="449"/>
      <c r="H30" s="449"/>
      <c r="I30" s="450"/>
    </row>
    <row r="31" spans="1:10" s="36" customFormat="1" ht="15" customHeight="1" thickBot="1" x14ac:dyDescent="0.3">
      <c r="A31" s="438"/>
      <c r="B31" s="439"/>
      <c r="C31" s="439"/>
      <c r="D31" s="439"/>
      <c r="E31" s="439"/>
      <c r="F31" s="439"/>
      <c r="G31" s="439"/>
      <c r="H31" s="439"/>
      <c r="I31" s="440"/>
    </row>
    <row r="33" spans="1:9" ht="15" customHeight="1" thickBot="1" x14ac:dyDescent="0.25"/>
    <row r="34" spans="1:9" s="40" customFormat="1" ht="20.100000000000001" customHeight="1" x14ac:dyDescent="0.2">
      <c r="A34" s="431" t="s">
        <v>209</v>
      </c>
      <c r="B34" s="432"/>
      <c r="C34" s="432"/>
      <c r="D34" s="432"/>
      <c r="E34" s="432"/>
      <c r="F34" s="432"/>
      <c r="G34" s="432"/>
      <c r="H34" s="432"/>
      <c r="I34" s="433"/>
    </row>
    <row r="35" spans="1:9" s="40" customFormat="1" ht="21" customHeight="1" x14ac:dyDescent="0.2">
      <c r="A35" s="434" t="s">
        <v>210</v>
      </c>
      <c r="B35" s="435"/>
      <c r="C35" s="435" t="s">
        <v>259</v>
      </c>
      <c r="D35" s="435"/>
      <c r="E35" s="435" t="s">
        <v>212</v>
      </c>
      <c r="F35" s="435"/>
      <c r="G35" s="435" t="s">
        <v>213</v>
      </c>
      <c r="H35" s="435"/>
      <c r="I35" s="64" t="s">
        <v>214</v>
      </c>
    </row>
    <row r="36" spans="1:9" s="40" customFormat="1" ht="15" customHeight="1" thickBot="1" x14ac:dyDescent="0.25">
      <c r="A36" s="436"/>
      <c r="B36" s="437"/>
      <c r="C36" s="65" t="s">
        <v>215</v>
      </c>
      <c r="D36" s="65" t="s">
        <v>216</v>
      </c>
      <c r="E36" s="65" t="s">
        <v>215</v>
      </c>
      <c r="F36" s="65" t="s">
        <v>216</v>
      </c>
      <c r="G36" s="65" t="s">
        <v>215</v>
      </c>
      <c r="H36" s="65" t="s">
        <v>216</v>
      </c>
      <c r="I36" s="66" t="s">
        <v>215</v>
      </c>
    </row>
    <row r="37" spans="1:9" s="163" customFormat="1" ht="15" customHeight="1" x14ac:dyDescent="0.25">
      <c r="A37" s="427" t="s">
        <v>218</v>
      </c>
      <c r="B37" s="428"/>
      <c r="C37" s="152"/>
      <c r="D37" s="152"/>
      <c r="E37" s="152"/>
      <c r="F37" s="152"/>
      <c r="G37" s="152"/>
      <c r="H37" s="153"/>
      <c r="I37" s="160">
        <f>E37+G37</f>
        <v>0</v>
      </c>
    </row>
    <row r="38" spans="1:9" s="163" customFormat="1" ht="15" customHeight="1" x14ac:dyDescent="0.25">
      <c r="A38" s="429" t="s">
        <v>219</v>
      </c>
      <c r="B38" s="430"/>
      <c r="C38" s="154"/>
      <c r="D38" s="154"/>
      <c r="E38" s="154"/>
      <c r="F38" s="154"/>
      <c r="G38" s="154"/>
      <c r="H38" s="155"/>
      <c r="I38" s="160">
        <f t="shared" ref="I38:I43" si="0">E38+G38</f>
        <v>0</v>
      </c>
    </row>
    <row r="39" spans="1:9" s="163" customFormat="1" ht="15" customHeight="1" x14ac:dyDescent="0.25">
      <c r="A39" s="429" t="s">
        <v>220</v>
      </c>
      <c r="B39" s="430"/>
      <c r="C39" s="154"/>
      <c r="D39" s="154"/>
      <c r="E39" s="154"/>
      <c r="F39" s="154"/>
      <c r="G39" s="154"/>
      <c r="H39" s="155"/>
      <c r="I39" s="160">
        <f t="shared" si="0"/>
        <v>0</v>
      </c>
    </row>
    <row r="40" spans="1:9" s="163" customFormat="1" ht="15" customHeight="1" x14ac:dyDescent="0.25">
      <c r="A40" s="429" t="s">
        <v>221</v>
      </c>
      <c r="B40" s="430"/>
      <c r="C40" s="154"/>
      <c r="D40" s="154"/>
      <c r="E40" s="154"/>
      <c r="F40" s="154"/>
      <c r="G40" s="154"/>
      <c r="H40" s="155"/>
      <c r="I40" s="160">
        <f t="shared" si="0"/>
        <v>0</v>
      </c>
    </row>
    <row r="41" spans="1:9" s="163" customFormat="1" ht="15" customHeight="1" x14ac:dyDescent="0.25">
      <c r="A41" s="429" t="s">
        <v>222</v>
      </c>
      <c r="B41" s="430"/>
      <c r="C41" s="154"/>
      <c r="D41" s="154"/>
      <c r="E41" s="154"/>
      <c r="F41" s="154"/>
      <c r="G41" s="154"/>
      <c r="H41" s="155"/>
      <c r="I41" s="160">
        <f t="shared" si="0"/>
        <v>0</v>
      </c>
    </row>
    <row r="42" spans="1:9" s="163" customFormat="1" ht="15" customHeight="1" x14ac:dyDescent="0.25">
      <c r="A42" s="429" t="s">
        <v>260</v>
      </c>
      <c r="B42" s="430"/>
      <c r="C42" s="154"/>
      <c r="D42" s="154"/>
      <c r="E42" s="154"/>
      <c r="F42" s="154"/>
      <c r="G42" s="154"/>
      <c r="H42" s="155"/>
      <c r="I42" s="160">
        <f t="shared" si="0"/>
        <v>0</v>
      </c>
    </row>
    <row r="43" spans="1:9" s="163" customFormat="1" ht="15" customHeight="1" x14ac:dyDescent="0.25">
      <c r="A43" s="429" t="s">
        <v>54</v>
      </c>
      <c r="B43" s="430"/>
      <c r="C43" s="154"/>
      <c r="D43" s="154"/>
      <c r="E43" s="154"/>
      <c r="F43" s="154"/>
      <c r="G43" s="154"/>
      <c r="H43" s="155"/>
      <c r="I43" s="160">
        <f t="shared" si="0"/>
        <v>0</v>
      </c>
    </row>
    <row r="44" spans="1:9" s="163" customFormat="1" ht="15" customHeight="1" x14ac:dyDescent="0.25">
      <c r="A44" s="441" t="s">
        <v>261</v>
      </c>
      <c r="B44" s="442"/>
      <c r="C44" s="158">
        <f>SUM(C45:C47)</f>
        <v>0</v>
      </c>
      <c r="D44" s="158">
        <f t="shared" ref="D44:I44" si="1">SUM(D45:D47)</f>
        <v>0</v>
      </c>
      <c r="E44" s="158">
        <f t="shared" si="1"/>
        <v>0</v>
      </c>
      <c r="F44" s="158">
        <f t="shared" si="1"/>
        <v>0</v>
      </c>
      <c r="G44" s="158">
        <f t="shared" si="1"/>
        <v>0</v>
      </c>
      <c r="H44" s="158">
        <f t="shared" si="1"/>
        <v>0</v>
      </c>
      <c r="I44" s="159">
        <f t="shared" si="1"/>
        <v>0</v>
      </c>
    </row>
    <row r="45" spans="1:9" s="135" customFormat="1" ht="23.25" customHeight="1" x14ac:dyDescent="0.25">
      <c r="A45" s="422" t="s">
        <v>227</v>
      </c>
      <c r="B45" s="320"/>
      <c r="C45" s="141"/>
      <c r="D45" s="141"/>
      <c r="E45" s="141"/>
      <c r="F45" s="141"/>
      <c r="G45" s="141"/>
      <c r="H45" s="142"/>
      <c r="I45" s="156"/>
    </row>
    <row r="46" spans="1:9" s="135" customFormat="1" ht="21" customHeight="1" x14ac:dyDescent="0.25">
      <c r="A46" s="422" t="s">
        <v>227</v>
      </c>
      <c r="B46" s="320"/>
      <c r="C46" s="141"/>
      <c r="D46" s="141"/>
      <c r="E46" s="141"/>
      <c r="F46" s="141"/>
      <c r="G46" s="141"/>
      <c r="H46" s="142"/>
      <c r="I46" s="156"/>
    </row>
    <row r="47" spans="1:9" s="36" customFormat="1" ht="15" customHeight="1" x14ac:dyDescent="0.25">
      <c r="A47" s="423" t="s">
        <v>228</v>
      </c>
      <c r="B47" s="424"/>
      <c r="C47" s="141"/>
      <c r="D47" s="141"/>
      <c r="E47" s="141"/>
      <c r="F47" s="141"/>
      <c r="G47" s="141"/>
      <c r="H47" s="142"/>
      <c r="I47" s="156"/>
    </row>
    <row r="48" spans="1:9" s="36" customFormat="1" ht="15" customHeight="1" x14ac:dyDescent="0.25">
      <c r="A48" s="425" t="s">
        <v>229</v>
      </c>
      <c r="B48" s="426"/>
      <c r="C48" s="158">
        <f t="shared" ref="C48:I48" si="2">SUM(C37:C44)</f>
        <v>0</v>
      </c>
      <c r="D48" s="158">
        <f t="shared" si="2"/>
        <v>0</v>
      </c>
      <c r="E48" s="158">
        <f t="shared" si="2"/>
        <v>0</v>
      </c>
      <c r="F48" s="158">
        <f t="shared" si="2"/>
        <v>0</v>
      </c>
      <c r="G48" s="158">
        <f t="shared" si="2"/>
        <v>0</v>
      </c>
      <c r="H48" s="158">
        <f t="shared" si="2"/>
        <v>0</v>
      </c>
      <c r="I48" s="159">
        <f t="shared" si="2"/>
        <v>0</v>
      </c>
    </row>
    <row r="49" spans="1:9" s="36" customFormat="1" ht="15" customHeight="1" thickBot="1" x14ac:dyDescent="0.3">
      <c r="A49" s="409" t="s">
        <v>230</v>
      </c>
      <c r="B49" s="410"/>
      <c r="C49" s="146"/>
      <c r="D49" s="146"/>
      <c r="E49" s="146"/>
      <c r="F49" s="146"/>
      <c r="G49" s="146"/>
      <c r="H49" s="147"/>
      <c r="I49" s="157"/>
    </row>
    <row r="50" spans="1:9" s="36" customFormat="1" ht="15" customHeight="1" thickTop="1" thickBot="1" x14ac:dyDescent="0.3">
      <c r="A50" s="411" t="s">
        <v>206</v>
      </c>
      <c r="B50" s="412"/>
      <c r="C50" s="161">
        <f t="shared" ref="C50:I50" si="3">SUM(C48:C49)</f>
        <v>0</v>
      </c>
      <c r="D50" s="161">
        <f t="shared" si="3"/>
        <v>0</v>
      </c>
      <c r="E50" s="161">
        <f t="shared" si="3"/>
        <v>0</v>
      </c>
      <c r="F50" s="161">
        <f t="shared" si="3"/>
        <v>0</v>
      </c>
      <c r="G50" s="161">
        <f t="shared" si="3"/>
        <v>0</v>
      </c>
      <c r="H50" s="161">
        <f t="shared" si="3"/>
        <v>0</v>
      </c>
      <c r="I50" s="162">
        <f t="shared" si="3"/>
        <v>0</v>
      </c>
    </row>
    <row r="51" spans="1:9" ht="15" customHeight="1" thickBot="1" x14ac:dyDescent="0.25">
      <c r="C51" s="61"/>
      <c r="D51" s="31"/>
      <c r="E51" s="31"/>
      <c r="F51" s="31"/>
      <c r="G51" s="31"/>
      <c r="H51" s="31"/>
      <c r="I51" s="27"/>
    </row>
    <row r="52" spans="1:9" s="62" customFormat="1" ht="9.9499999999999993" customHeight="1" thickBot="1" x14ac:dyDescent="0.3">
      <c r="A52" s="413"/>
      <c r="B52" s="414"/>
      <c r="C52" s="414"/>
      <c r="D52" s="414"/>
      <c r="E52" s="414"/>
      <c r="F52" s="414"/>
      <c r="G52" s="414"/>
      <c r="H52" s="414"/>
      <c r="I52" s="415"/>
    </row>
    <row r="53" spans="1:9" s="62" customFormat="1" ht="15" customHeight="1" thickBot="1" x14ac:dyDescent="0.3">
      <c r="C53" s="63"/>
      <c r="D53" s="63"/>
      <c r="E53" s="63"/>
      <c r="F53" s="63"/>
      <c r="G53" s="63"/>
      <c r="H53" s="63"/>
      <c r="I53" s="63"/>
    </row>
    <row r="54" spans="1:9" ht="20.100000000000001" customHeight="1" x14ac:dyDescent="0.2">
      <c r="A54" s="243" t="s">
        <v>233</v>
      </c>
      <c r="B54" s="244"/>
      <c r="C54" s="244"/>
      <c r="D54" s="244"/>
      <c r="E54" s="244"/>
      <c r="F54" s="244"/>
      <c r="G54" s="244"/>
      <c r="H54" s="244"/>
      <c r="I54" s="245"/>
    </row>
    <row r="55" spans="1:9" ht="15" customHeight="1" x14ac:dyDescent="0.2">
      <c r="A55" s="246" t="s">
        <v>234</v>
      </c>
      <c r="B55" s="416" t="s">
        <v>235</v>
      </c>
      <c r="C55" s="417"/>
      <c r="D55" s="417"/>
      <c r="E55" s="417"/>
      <c r="F55" s="418"/>
      <c r="G55" s="250" t="s">
        <v>236</v>
      </c>
      <c r="H55" s="250"/>
      <c r="I55" s="251" t="s">
        <v>237</v>
      </c>
    </row>
    <row r="56" spans="1:9" ht="19.5" customHeight="1" thickBot="1" x14ac:dyDescent="0.25">
      <c r="A56" s="247"/>
      <c r="B56" s="419"/>
      <c r="C56" s="420"/>
      <c r="D56" s="420"/>
      <c r="E56" s="420"/>
      <c r="F56" s="421"/>
      <c r="G56" s="41" t="s">
        <v>199</v>
      </c>
      <c r="H56" s="42" t="s">
        <v>200</v>
      </c>
      <c r="I56" s="252"/>
    </row>
    <row r="57" spans="1:9" s="151" customFormat="1" ht="15" customHeight="1" x14ac:dyDescent="0.2">
      <c r="A57" s="72" t="s">
        <v>324</v>
      </c>
      <c r="B57" s="403" t="s">
        <v>313</v>
      </c>
      <c r="C57" s="404"/>
      <c r="D57" s="404"/>
      <c r="E57" s="404"/>
      <c r="F57" s="405"/>
      <c r="G57" s="73"/>
      <c r="H57" s="73"/>
      <c r="I57" s="74" t="s">
        <v>3</v>
      </c>
    </row>
    <row r="58" spans="1:9" s="151" customFormat="1" ht="15" customHeight="1" x14ac:dyDescent="0.2">
      <c r="A58" s="72" t="s">
        <v>325</v>
      </c>
      <c r="B58" s="406" t="s">
        <v>311</v>
      </c>
      <c r="C58" s="407"/>
      <c r="D58" s="407"/>
      <c r="E58" s="407"/>
      <c r="F58" s="408"/>
      <c r="G58" s="75"/>
      <c r="H58" s="76"/>
      <c r="I58" s="77" t="s">
        <v>3</v>
      </c>
    </row>
    <row r="59" spans="1:9" s="151" customFormat="1" ht="15" customHeight="1" x14ac:dyDescent="0.2">
      <c r="A59" s="72" t="s">
        <v>326</v>
      </c>
      <c r="B59" s="406" t="s">
        <v>343</v>
      </c>
      <c r="C59" s="407"/>
      <c r="D59" s="407"/>
      <c r="E59" s="407"/>
      <c r="F59" s="408"/>
      <c r="G59" s="78"/>
      <c r="H59" s="76"/>
      <c r="I59" s="77" t="s">
        <v>3</v>
      </c>
    </row>
    <row r="60" spans="1:9" s="151" customFormat="1" ht="15" customHeight="1" x14ac:dyDescent="0.2">
      <c r="A60" s="72" t="s">
        <v>327</v>
      </c>
      <c r="B60" s="406" t="s">
        <v>312</v>
      </c>
      <c r="C60" s="407"/>
      <c r="D60" s="407"/>
      <c r="E60" s="407"/>
      <c r="F60" s="408"/>
      <c r="G60" s="78"/>
      <c r="H60" s="76"/>
      <c r="I60" s="77" t="s">
        <v>3</v>
      </c>
    </row>
    <row r="61" spans="1:9" s="151" customFormat="1" ht="15" customHeight="1" x14ac:dyDescent="0.2">
      <c r="A61" s="72" t="s">
        <v>328</v>
      </c>
      <c r="B61" s="406" t="s">
        <v>391</v>
      </c>
      <c r="C61" s="407"/>
      <c r="D61" s="407"/>
      <c r="E61" s="407"/>
      <c r="F61" s="408"/>
      <c r="G61" s="78"/>
      <c r="H61" s="76"/>
      <c r="I61" s="77" t="s">
        <v>3</v>
      </c>
    </row>
    <row r="62" spans="1:9" s="151" customFormat="1" ht="15" customHeight="1" x14ac:dyDescent="0.2">
      <c r="A62" s="72" t="s">
        <v>329</v>
      </c>
      <c r="B62" s="393" t="s">
        <v>309</v>
      </c>
      <c r="C62" s="394"/>
      <c r="D62" s="394"/>
      <c r="E62" s="394"/>
      <c r="F62" s="395"/>
      <c r="G62" s="78"/>
      <c r="H62" s="76"/>
      <c r="I62" s="77" t="s">
        <v>3</v>
      </c>
    </row>
    <row r="63" spans="1:9" s="151" customFormat="1" ht="15" customHeight="1" x14ac:dyDescent="0.2">
      <c r="A63" s="72" t="s">
        <v>330</v>
      </c>
      <c r="B63" s="393" t="s">
        <v>392</v>
      </c>
      <c r="C63" s="394"/>
      <c r="D63" s="394"/>
      <c r="E63" s="394"/>
      <c r="F63" s="395"/>
      <c r="G63" s="76"/>
      <c r="H63" s="76"/>
      <c r="I63" s="77" t="s">
        <v>3</v>
      </c>
    </row>
    <row r="64" spans="1:9" s="151" customFormat="1" ht="15" customHeight="1" x14ac:dyDescent="0.2">
      <c r="A64" s="72" t="s">
        <v>331</v>
      </c>
      <c r="B64" s="393" t="s">
        <v>310</v>
      </c>
      <c r="C64" s="394"/>
      <c r="D64" s="394"/>
      <c r="E64" s="394"/>
      <c r="F64" s="395"/>
      <c r="G64" s="76"/>
      <c r="H64" s="76"/>
      <c r="I64" s="77" t="s">
        <v>3</v>
      </c>
    </row>
    <row r="65" spans="1:9" s="151" customFormat="1" ht="15" customHeight="1" thickBot="1" x14ac:dyDescent="0.25">
      <c r="A65" s="79" t="s">
        <v>332</v>
      </c>
      <c r="B65" s="396" t="s">
        <v>393</v>
      </c>
      <c r="C65" s="397"/>
      <c r="D65" s="397"/>
      <c r="E65" s="397"/>
      <c r="F65" s="398"/>
      <c r="G65" s="80"/>
      <c r="H65" s="80"/>
      <c r="I65" s="81" t="s">
        <v>3</v>
      </c>
    </row>
    <row r="66" spans="1:9" ht="15" customHeight="1" thickBot="1" x14ac:dyDescent="0.25"/>
    <row r="67" spans="1:9" ht="9.9499999999999993" customHeight="1" thickBot="1" x14ac:dyDescent="0.25">
      <c r="A67" s="372"/>
      <c r="B67" s="373"/>
      <c r="C67" s="373"/>
      <c r="D67" s="373"/>
      <c r="E67" s="373"/>
      <c r="F67" s="373"/>
      <c r="G67" s="373"/>
      <c r="H67" s="373"/>
      <c r="I67" s="58"/>
    </row>
    <row r="68" spans="1:9" s="375" customFormat="1" ht="15" customHeight="1" thickBot="1" x14ac:dyDescent="0.25"/>
    <row r="69" spans="1:9" s="40" customFormat="1" ht="24.95" customHeight="1" x14ac:dyDescent="0.2">
      <c r="A69" s="388" t="s">
        <v>295</v>
      </c>
      <c r="B69" s="389"/>
      <c r="C69" s="389"/>
      <c r="D69" s="389"/>
      <c r="E69" s="389"/>
      <c r="F69" s="389"/>
      <c r="G69" s="389"/>
      <c r="H69" s="390"/>
      <c r="I69" s="59"/>
    </row>
    <row r="70" spans="1:9" ht="15" customHeight="1" x14ac:dyDescent="0.2">
      <c r="A70" s="376" t="s">
        <v>410</v>
      </c>
      <c r="B70" s="377"/>
      <c r="C70" s="378"/>
      <c r="D70" s="382" t="s">
        <v>386</v>
      </c>
      <c r="E70" s="383"/>
      <c r="F70" s="386" t="s">
        <v>293</v>
      </c>
      <c r="G70" s="383" t="s">
        <v>262</v>
      </c>
      <c r="H70" s="385"/>
    </row>
    <row r="71" spans="1:9" ht="40.5" customHeight="1" thickBot="1" x14ac:dyDescent="0.25">
      <c r="A71" s="379"/>
      <c r="B71" s="380"/>
      <c r="C71" s="381"/>
      <c r="D71" s="384"/>
      <c r="E71" s="384"/>
      <c r="F71" s="387"/>
      <c r="G71" s="42" t="s">
        <v>281</v>
      </c>
      <c r="H71" s="60" t="s">
        <v>282</v>
      </c>
    </row>
    <row r="72" spans="1:9" s="134" customFormat="1" ht="47.25" customHeight="1" x14ac:dyDescent="0.25">
      <c r="A72" s="399"/>
      <c r="B72" s="400"/>
      <c r="C72" s="401"/>
      <c r="D72" s="402"/>
      <c r="E72" s="298"/>
      <c r="F72" s="83"/>
      <c r="G72" s="83"/>
      <c r="H72" s="84"/>
    </row>
    <row r="73" spans="1:9" s="134" customFormat="1" ht="36" customHeight="1" x14ac:dyDescent="0.25">
      <c r="A73" s="341"/>
      <c r="B73" s="342"/>
      <c r="C73" s="343"/>
      <c r="D73" s="402"/>
      <c r="E73" s="298"/>
      <c r="F73" s="130"/>
      <c r="G73" s="130"/>
      <c r="H73" s="85"/>
    </row>
    <row r="74" spans="1:9" s="134" customFormat="1" ht="36.75" customHeight="1" x14ac:dyDescent="0.25">
      <c r="A74" s="341"/>
      <c r="B74" s="342"/>
      <c r="C74" s="343"/>
      <c r="D74" s="348"/>
      <c r="E74" s="349"/>
      <c r="F74" s="130"/>
      <c r="G74" s="130"/>
      <c r="H74" s="85"/>
    </row>
    <row r="75" spans="1:9" s="134" customFormat="1" ht="36" customHeight="1" x14ac:dyDescent="0.25">
      <c r="A75" s="341"/>
      <c r="B75" s="342"/>
      <c r="C75" s="343"/>
      <c r="D75" s="391"/>
      <c r="E75" s="392"/>
      <c r="F75" s="86"/>
      <c r="G75" s="86"/>
      <c r="H75" s="87"/>
    </row>
    <row r="76" spans="1:9" s="134" customFormat="1" ht="36.75" customHeight="1" x14ac:dyDescent="0.25">
      <c r="A76" s="341"/>
      <c r="B76" s="342"/>
      <c r="C76" s="343"/>
      <c r="D76" s="296"/>
      <c r="E76" s="296"/>
      <c r="F76" s="130"/>
      <c r="G76" s="130"/>
      <c r="H76" s="85"/>
    </row>
    <row r="77" spans="1:9" s="134" customFormat="1" ht="36.75" customHeight="1" x14ac:dyDescent="0.25">
      <c r="A77" s="341"/>
      <c r="B77" s="342"/>
      <c r="C77" s="343"/>
      <c r="D77" s="344"/>
      <c r="E77" s="345"/>
      <c r="F77" s="130"/>
      <c r="G77" s="130"/>
      <c r="H77" s="85"/>
    </row>
    <row r="78" spans="1:9" s="134" customFormat="1" ht="36" customHeight="1" thickBot="1" x14ac:dyDescent="0.3">
      <c r="A78" s="350"/>
      <c r="B78" s="351"/>
      <c r="C78" s="352"/>
      <c r="D78" s="353"/>
      <c r="E78" s="354"/>
      <c r="F78" s="88"/>
      <c r="G78" s="88"/>
      <c r="H78" s="89"/>
    </row>
    <row r="79" spans="1:9" s="31" customFormat="1" ht="15" customHeight="1" thickBot="1" x14ac:dyDescent="0.3">
      <c r="A79" s="56"/>
      <c r="B79" s="56"/>
      <c r="C79" s="56"/>
    </row>
    <row r="80" spans="1:9" ht="9.9499999999999993" customHeight="1" thickBot="1" x14ac:dyDescent="0.25">
      <c r="A80" s="372"/>
      <c r="B80" s="373"/>
      <c r="C80" s="373"/>
      <c r="D80" s="373"/>
      <c r="E80" s="373"/>
      <c r="F80" s="373"/>
      <c r="G80" s="373"/>
      <c r="H80" s="373"/>
      <c r="I80" s="374"/>
    </row>
    <row r="81" spans="1:9" s="375" customFormat="1" ht="15" customHeight="1" thickBot="1" x14ac:dyDescent="0.25"/>
    <row r="82" spans="1:9" s="40" customFormat="1" ht="20.100000000000001" customHeight="1" x14ac:dyDescent="0.2">
      <c r="A82" s="361" t="s">
        <v>245</v>
      </c>
      <c r="B82" s="362"/>
      <c r="C82" s="362"/>
      <c r="D82" s="362"/>
      <c r="E82" s="362"/>
      <c r="F82" s="362"/>
      <c r="G82" s="362"/>
      <c r="H82" s="362"/>
      <c r="I82" s="363"/>
    </row>
    <row r="83" spans="1:9" ht="42" customHeight="1" thickBot="1" x14ac:dyDescent="0.25">
      <c r="A83" s="364" t="s">
        <v>246</v>
      </c>
      <c r="B83" s="365"/>
      <c r="C83" s="365"/>
      <c r="D83" s="366"/>
      <c r="E83" s="131" t="s">
        <v>383</v>
      </c>
      <c r="F83" s="131" t="s">
        <v>384</v>
      </c>
      <c r="G83" s="273" t="s">
        <v>247</v>
      </c>
      <c r="H83" s="274"/>
      <c r="I83" s="57" t="s">
        <v>248</v>
      </c>
    </row>
    <row r="84" spans="1:9" s="132" customFormat="1" ht="165.75" customHeight="1" x14ac:dyDescent="0.25">
      <c r="A84" s="367" t="s">
        <v>394</v>
      </c>
      <c r="B84" s="368"/>
      <c r="C84" s="368"/>
      <c r="D84" s="369"/>
      <c r="E84" s="24" t="s">
        <v>2</v>
      </c>
      <c r="F84" s="24" t="s">
        <v>2</v>
      </c>
      <c r="G84" s="370"/>
      <c r="H84" s="371"/>
      <c r="I84" s="166"/>
    </row>
    <row r="85" spans="1:9" s="132" customFormat="1" ht="165" customHeight="1" x14ac:dyDescent="0.25">
      <c r="A85" s="355" t="s">
        <v>395</v>
      </c>
      <c r="B85" s="356"/>
      <c r="C85" s="356"/>
      <c r="D85" s="357"/>
      <c r="E85" s="24" t="s">
        <v>2</v>
      </c>
      <c r="F85" s="24" t="s">
        <v>2</v>
      </c>
      <c r="G85" s="348"/>
      <c r="H85" s="349"/>
      <c r="I85" s="167"/>
    </row>
    <row r="86" spans="1:9" s="132" customFormat="1" ht="165" customHeight="1" x14ac:dyDescent="0.25">
      <c r="A86" s="355" t="s">
        <v>396</v>
      </c>
      <c r="B86" s="356"/>
      <c r="C86" s="356"/>
      <c r="D86" s="357"/>
      <c r="E86" s="24" t="s">
        <v>2</v>
      </c>
      <c r="F86" s="24" t="s">
        <v>2</v>
      </c>
      <c r="G86" s="164"/>
      <c r="H86" s="165"/>
      <c r="I86" s="167"/>
    </row>
    <row r="87" spans="1:9" s="132" customFormat="1" ht="165" customHeight="1" x14ac:dyDescent="0.25">
      <c r="A87" s="355" t="s">
        <v>397</v>
      </c>
      <c r="B87" s="356"/>
      <c r="C87" s="356"/>
      <c r="D87" s="357"/>
      <c r="E87" s="24" t="s">
        <v>2</v>
      </c>
      <c r="F87" s="24" t="s">
        <v>2</v>
      </c>
      <c r="G87" s="164"/>
      <c r="H87" s="165"/>
      <c r="I87" s="167"/>
    </row>
    <row r="88" spans="1:9" s="132" customFormat="1" ht="165" customHeight="1" x14ac:dyDescent="0.25">
      <c r="A88" s="358" t="s">
        <v>333</v>
      </c>
      <c r="B88" s="359"/>
      <c r="C88" s="359"/>
      <c r="D88" s="360"/>
      <c r="E88" s="168" t="s">
        <v>2</v>
      </c>
      <c r="F88" s="168" t="s">
        <v>2</v>
      </c>
      <c r="G88" s="348"/>
      <c r="H88" s="349"/>
      <c r="I88" s="167"/>
    </row>
    <row r="89" spans="1:9" s="132" customFormat="1" ht="165" customHeight="1" thickBot="1" x14ac:dyDescent="0.3">
      <c r="A89" s="299"/>
      <c r="B89" s="300"/>
      <c r="C89" s="300"/>
      <c r="D89" s="300"/>
      <c r="E89" s="92" t="s">
        <v>2</v>
      </c>
      <c r="F89" s="92" t="s">
        <v>2</v>
      </c>
      <c r="G89" s="346"/>
      <c r="H89" s="347"/>
      <c r="I89" s="169"/>
    </row>
    <row r="90" spans="1:9" ht="73.5" customHeight="1" thickBot="1" x14ac:dyDescent="0.25">
      <c r="A90" s="338" t="s">
        <v>314</v>
      </c>
      <c r="B90" s="339"/>
      <c r="C90" s="339"/>
      <c r="D90" s="339"/>
      <c r="E90" s="339"/>
      <c r="F90" s="339"/>
      <c r="G90" s="339"/>
      <c r="H90" s="339"/>
      <c r="I90" s="340"/>
    </row>
    <row r="97" s="30" customFormat="1" ht="15.95" customHeight="1" x14ac:dyDescent="0.2"/>
    <row r="98" s="30" customFormat="1" ht="15.95" customHeight="1" x14ac:dyDescent="0.2"/>
    <row r="99" s="30" customFormat="1" ht="15.95" customHeight="1" x14ac:dyDescent="0.2"/>
    <row r="100" s="30" customFormat="1" ht="15.95" customHeight="1" x14ac:dyDescent="0.2"/>
    <row r="101" s="30" customFormat="1" ht="15.95" customHeight="1" x14ac:dyDescent="0.2"/>
    <row r="102" s="30" customFormat="1" ht="15.95" customHeight="1" x14ac:dyDescent="0.2"/>
    <row r="103" s="30" customFormat="1" ht="15.95" customHeight="1" x14ac:dyDescent="0.2"/>
    <row r="104" s="30" customFormat="1" ht="15.95" customHeight="1" x14ac:dyDescent="0.2"/>
    <row r="105" s="30" customFormat="1" ht="15.95" customHeight="1" x14ac:dyDescent="0.2"/>
    <row r="106" s="30" customFormat="1" ht="15.95" customHeight="1" x14ac:dyDescent="0.2"/>
    <row r="107" s="30" customFormat="1" ht="15.95" customHeight="1" x14ac:dyDescent="0.2"/>
    <row r="108" s="30" customFormat="1" ht="15.95" customHeight="1" x14ac:dyDescent="0.2"/>
    <row r="109" s="30" customFormat="1" ht="15.95" customHeight="1" x14ac:dyDescent="0.2"/>
    <row r="110" s="30" customFormat="1" ht="15.95" customHeight="1" x14ac:dyDescent="0.2"/>
    <row r="111" s="30" customFormat="1" ht="15.95" customHeight="1" x14ac:dyDescent="0.2"/>
    <row r="112" s="30" customFormat="1" ht="15.95" customHeight="1" x14ac:dyDescent="0.2"/>
    <row r="113" s="30" customFormat="1" ht="15.95" customHeight="1" x14ac:dyDescent="0.2"/>
    <row r="114" s="30" customFormat="1" ht="15.95" customHeight="1" x14ac:dyDescent="0.2"/>
    <row r="115" s="30" customFormat="1" ht="15.95" customHeight="1" x14ac:dyDescent="0.2"/>
    <row r="116" s="30" customFormat="1" ht="15.95" customHeight="1" x14ac:dyDescent="0.2"/>
    <row r="117" s="30" customFormat="1" ht="15.95" customHeight="1" x14ac:dyDescent="0.2"/>
    <row r="118" s="30" customFormat="1" ht="15.95" customHeight="1" x14ac:dyDescent="0.2"/>
    <row r="119" s="30" customFormat="1" ht="15.95" customHeight="1" x14ac:dyDescent="0.2"/>
    <row r="120" s="30" customFormat="1" ht="15.95" customHeight="1" x14ac:dyDescent="0.2"/>
    <row r="121" s="30" customFormat="1" ht="15.95" customHeight="1" x14ac:dyDescent="0.2"/>
    <row r="122" s="30" customFormat="1" ht="15.95" customHeight="1" x14ac:dyDescent="0.2"/>
    <row r="123" s="30" customFormat="1" ht="15.95" customHeight="1" x14ac:dyDescent="0.2"/>
    <row r="124" s="30" customFormat="1" ht="15.95" customHeight="1" x14ac:dyDescent="0.2"/>
    <row r="125" s="30" customFormat="1" ht="15.95" customHeight="1" x14ac:dyDescent="0.2"/>
    <row r="126" s="30" customFormat="1" ht="15.95" customHeight="1" x14ac:dyDescent="0.2"/>
    <row r="127" s="30" customFormat="1" ht="15.95" customHeight="1" x14ac:dyDescent="0.2"/>
    <row r="128" s="30" customFormat="1" ht="15.95" customHeight="1" x14ac:dyDescent="0.2"/>
    <row r="129" s="30" customFormat="1" ht="15.95" customHeight="1" x14ac:dyDescent="0.2"/>
    <row r="130" s="30" customFormat="1" ht="15.95" customHeight="1" x14ac:dyDescent="0.2"/>
    <row r="131" s="30" customFormat="1" ht="15.95" customHeight="1" x14ac:dyDescent="0.2"/>
    <row r="132" s="30" customFormat="1" ht="15.95" customHeight="1" x14ac:dyDescent="0.2"/>
    <row r="133" s="30" customFormat="1" ht="15.95" customHeight="1" x14ac:dyDescent="0.2"/>
    <row r="134" s="30" customFormat="1" ht="15.95" customHeight="1" x14ac:dyDescent="0.2"/>
    <row r="135" s="30" customFormat="1" ht="15.95" customHeight="1" x14ac:dyDescent="0.2"/>
    <row r="136" s="30" customFormat="1" ht="15.95" customHeight="1" x14ac:dyDescent="0.2"/>
    <row r="137" s="30" customFormat="1" ht="15.95" customHeight="1" x14ac:dyDescent="0.2"/>
    <row r="138" s="30" customFormat="1" ht="15.95" customHeight="1" x14ac:dyDescent="0.2"/>
    <row r="139" s="30" customFormat="1" ht="15.95" customHeight="1" x14ac:dyDescent="0.2"/>
    <row r="140" s="30" customFormat="1" ht="15.95" customHeight="1" x14ac:dyDescent="0.2"/>
    <row r="141" s="30" customFormat="1" ht="15.95" customHeight="1" x14ac:dyDescent="0.2"/>
    <row r="142" s="30" customFormat="1" ht="15.95" customHeight="1" x14ac:dyDescent="0.2"/>
    <row r="143" s="30" customFormat="1" ht="15.95" customHeight="1" x14ac:dyDescent="0.2"/>
    <row r="144" s="30" customFormat="1" ht="15.95" customHeight="1" x14ac:dyDescent="0.2"/>
    <row r="145" s="30" customFormat="1" ht="15.95" customHeight="1" x14ac:dyDescent="0.2"/>
    <row r="146" s="30" customFormat="1" ht="15.95" customHeight="1" x14ac:dyDescent="0.2"/>
    <row r="147" s="30" customFormat="1" ht="15.95" customHeight="1" x14ac:dyDescent="0.2"/>
    <row r="148" s="30" customFormat="1" ht="15.95" customHeight="1" x14ac:dyDescent="0.2"/>
    <row r="149" s="30" customFormat="1" ht="15.95" customHeight="1" x14ac:dyDescent="0.2"/>
    <row r="150" s="30" customFormat="1" ht="15.95" customHeight="1" x14ac:dyDescent="0.2"/>
    <row r="151" s="30" customFormat="1" ht="15.95" customHeight="1" x14ac:dyDescent="0.2"/>
    <row r="152" s="30" customFormat="1" ht="15.95" customHeight="1" x14ac:dyDescent="0.2"/>
    <row r="153" s="30" customFormat="1" ht="15.95" customHeight="1" x14ac:dyDescent="0.2"/>
    <row r="154" s="30" customFormat="1" ht="15.95" customHeight="1" x14ac:dyDescent="0.2"/>
    <row r="155" s="30" customFormat="1" ht="15.95" customHeight="1" x14ac:dyDescent="0.2"/>
    <row r="156" s="30" customFormat="1" ht="15.95" customHeight="1" x14ac:dyDescent="0.2"/>
    <row r="157" s="30" customFormat="1" ht="15.95" customHeight="1" x14ac:dyDescent="0.2"/>
    <row r="158" s="30" customFormat="1" ht="15.95" customHeight="1" x14ac:dyDescent="0.2"/>
    <row r="159" s="30" customFormat="1" ht="15.95" customHeight="1" x14ac:dyDescent="0.2"/>
    <row r="160" s="30" customFormat="1" ht="15.95" customHeight="1" x14ac:dyDescent="0.2"/>
    <row r="161" s="30" customFormat="1" ht="15.95" customHeight="1" x14ac:dyDescent="0.2"/>
    <row r="162" s="30" customFormat="1" ht="15.95" customHeight="1" x14ac:dyDescent="0.2"/>
    <row r="163" s="30" customFormat="1" ht="15.95" customHeight="1" x14ac:dyDescent="0.2"/>
    <row r="164" s="30" customFormat="1" ht="15.95" customHeight="1" x14ac:dyDescent="0.2"/>
    <row r="165" s="30" customFormat="1" ht="15.95" customHeight="1" x14ac:dyDescent="0.2"/>
    <row r="166" s="30" customFormat="1" ht="15.95" customHeight="1" x14ac:dyDescent="0.2"/>
    <row r="167" s="30" customFormat="1" ht="15.95" customHeight="1" x14ac:dyDescent="0.2"/>
    <row r="168" s="30" customFormat="1" ht="15.95" customHeight="1" x14ac:dyDescent="0.2"/>
    <row r="169" s="30" customFormat="1" ht="15.95" customHeight="1" x14ac:dyDescent="0.2"/>
    <row r="170" s="30" customFormat="1" ht="15.95" customHeight="1" x14ac:dyDescent="0.2"/>
    <row r="171" s="30" customFormat="1" ht="15.95" customHeight="1" x14ac:dyDescent="0.2"/>
    <row r="172" s="30" customFormat="1" ht="15.95" customHeight="1" x14ac:dyDescent="0.2"/>
    <row r="173" s="30" customFormat="1" ht="15.95" customHeight="1" x14ac:dyDescent="0.2"/>
    <row r="174" s="30" customFormat="1" ht="15.95" customHeight="1" x14ac:dyDescent="0.2"/>
    <row r="175" s="30" customFormat="1" ht="15.95" customHeight="1" x14ac:dyDescent="0.2"/>
    <row r="176" s="30" customFormat="1" ht="15.95" customHeight="1" x14ac:dyDescent="0.2"/>
    <row r="177" s="30" customFormat="1" ht="15.95" customHeight="1" x14ac:dyDescent="0.2"/>
    <row r="178" s="30" customFormat="1" ht="15.95" customHeight="1" x14ac:dyDescent="0.2"/>
    <row r="179" s="30" customFormat="1" ht="15.95" customHeight="1" x14ac:dyDescent="0.2"/>
    <row r="180" s="30" customFormat="1" ht="15.95" customHeight="1" x14ac:dyDescent="0.2"/>
    <row r="181" s="30" customFormat="1" ht="15.95" customHeight="1" x14ac:dyDescent="0.2"/>
    <row r="182" s="30" customFormat="1" ht="15.95" customHeight="1" x14ac:dyDescent="0.2"/>
    <row r="183" s="30" customFormat="1" ht="15.95" customHeight="1" x14ac:dyDescent="0.2"/>
    <row r="184" s="30" customFormat="1" ht="15.95" customHeight="1" x14ac:dyDescent="0.2"/>
    <row r="185" s="30" customFormat="1" ht="15.95" customHeight="1" x14ac:dyDescent="0.2"/>
    <row r="186" s="30" customFormat="1" ht="15.95" customHeight="1" x14ac:dyDescent="0.2"/>
    <row r="187" s="30" customFormat="1" ht="15.95" customHeight="1" x14ac:dyDescent="0.2"/>
    <row r="188" s="30" customFormat="1" ht="15.95" customHeight="1" x14ac:dyDescent="0.2"/>
    <row r="189" s="30" customFormat="1" ht="15.95" customHeight="1" x14ac:dyDescent="0.2"/>
    <row r="190" s="30" customFormat="1" ht="15.95" customHeight="1" x14ac:dyDescent="0.2"/>
    <row r="191" s="30" customFormat="1" ht="15.95" customHeight="1" x14ac:dyDescent="0.2"/>
    <row r="192" s="30" customFormat="1" ht="15.95" customHeight="1" x14ac:dyDescent="0.2"/>
    <row r="193" s="30" customFormat="1" ht="15.95" customHeight="1" x14ac:dyDescent="0.2"/>
    <row r="194" s="30" customFormat="1" ht="15.95" customHeight="1" x14ac:dyDescent="0.2"/>
    <row r="195" s="30" customFormat="1" ht="15.95" customHeight="1" x14ac:dyDescent="0.2"/>
    <row r="196" s="30" customFormat="1" ht="15.95" customHeight="1" x14ac:dyDescent="0.2"/>
    <row r="197" s="30" customFormat="1" ht="15.95" customHeight="1" x14ac:dyDescent="0.2"/>
    <row r="198" s="30" customFormat="1" ht="15.95" customHeight="1" x14ac:dyDescent="0.2"/>
    <row r="199" s="30" customFormat="1" ht="15.95" customHeight="1" x14ac:dyDescent="0.2"/>
    <row r="200" s="30" customFormat="1" ht="15.95" customHeight="1" x14ac:dyDescent="0.2"/>
    <row r="201" s="30" customFormat="1" ht="15.95" customHeight="1" x14ac:dyDescent="0.2"/>
    <row r="202" s="30" customFormat="1" ht="15.95" customHeight="1" x14ac:dyDescent="0.2"/>
    <row r="203" s="30" customFormat="1" ht="15.95" customHeight="1" x14ac:dyDescent="0.2"/>
    <row r="204" s="30" customFormat="1" ht="15.95" customHeight="1" x14ac:dyDescent="0.2"/>
  </sheetData>
  <sheetProtection algorithmName="SHA-512" hashValue="6eLWkX9jXE/l3AIPCV7Z/o8kZknoYZ9fwIgvCJD6JMH+yCLRRZlP73BFu2kRmq2V1YIYZ8g2SfbfKijbbdXdgA==" saltValue="ougSQvJDWnrwPK2OemSOqg==" spinCount="100000" sheet="1" formatCells="0" formatRows="0" insertRows="0" insertHyperlinks="0" deleteRows="0" selectLockedCells="1" sort="0" autoFilter="0" pivotTables="0"/>
  <mergeCells count="126">
    <mergeCell ref="A89:D89"/>
    <mergeCell ref="G89:H89"/>
    <mergeCell ref="A90:I90"/>
    <mergeCell ref="A85:D85"/>
    <mergeCell ref="G85:H85"/>
    <mergeCell ref="A86:D86"/>
    <mergeCell ref="A87:D87"/>
    <mergeCell ref="A88:D88"/>
    <mergeCell ref="G88:H88"/>
    <mergeCell ref="A80:I80"/>
    <mergeCell ref="A81:XFD81"/>
    <mergeCell ref="A82:I82"/>
    <mergeCell ref="A83:D83"/>
    <mergeCell ref="G83:H83"/>
    <mergeCell ref="A84:D84"/>
    <mergeCell ref="G84:H84"/>
    <mergeCell ref="A76:C76"/>
    <mergeCell ref="D76:E76"/>
    <mergeCell ref="A77:C77"/>
    <mergeCell ref="D77:E77"/>
    <mergeCell ref="A78:C78"/>
    <mergeCell ref="D78:E78"/>
    <mergeCell ref="A73:C73"/>
    <mergeCell ref="D73:E73"/>
    <mergeCell ref="A74:C74"/>
    <mergeCell ref="D74:E74"/>
    <mergeCell ref="A75:C75"/>
    <mergeCell ref="D75:E75"/>
    <mergeCell ref="A70:C71"/>
    <mergeCell ref="D70:E71"/>
    <mergeCell ref="F70:F71"/>
    <mergeCell ref="G70:H70"/>
    <mergeCell ref="A72:C72"/>
    <mergeCell ref="D72:E72"/>
    <mergeCell ref="B63:F63"/>
    <mergeCell ref="B64:F64"/>
    <mergeCell ref="B65:F65"/>
    <mergeCell ref="A67:H67"/>
    <mergeCell ref="A68:XFD68"/>
    <mergeCell ref="A69:H69"/>
    <mergeCell ref="B57:F57"/>
    <mergeCell ref="B58:F58"/>
    <mergeCell ref="B59:F59"/>
    <mergeCell ref="B60:F60"/>
    <mergeCell ref="B61:F61"/>
    <mergeCell ref="B62:F62"/>
    <mergeCell ref="A52:I52"/>
    <mergeCell ref="A54:I54"/>
    <mergeCell ref="A55:A56"/>
    <mergeCell ref="B55:F56"/>
    <mergeCell ref="G55:H55"/>
    <mergeCell ref="I55:I56"/>
    <mergeCell ref="A45:B45"/>
    <mergeCell ref="A46:B46"/>
    <mergeCell ref="A47:B47"/>
    <mergeCell ref="A48:B48"/>
    <mergeCell ref="A49:B49"/>
    <mergeCell ref="A50:B50"/>
    <mergeCell ref="A39:B39"/>
    <mergeCell ref="A40:B40"/>
    <mergeCell ref="A41:B41"/>
    <mergeCell ref="A42:B42"/>
    <mergeCell ref="A43:B43"/>
    <mergeCell ref="A44:B44"/>
    <mergeCell ref="A35:B36"/>
    <mergeCell ref="C35:D35"/>
    <mergeCell ref="E35:F35"/>
    <mergeCell ref="G35:H35"/>
    <mergeCell ref="A37:B37"/>
    <mergeCell ref="A38:B38"/>
    <mergeCell ref="A29:B29"/>
    <mergeCell ref="C29:I29"/>
    <mergeCell ref="A30:B30"/>
    <mergeCell ref="C30:I30"/>
    <mergeCell ref="A31:I31"/>
    <mergeCell ref="A34:I34"/>
    <mergeCell ref="A26:B26"/>
    <mergeCell ref="C26:I26"/>
    <mergeCell ref="A27:B27"/>
    <mergeCell ref="C27:I27"/>
    <mergeCell ref="A28:B28"/>
    <mergeCell ref="C28:I28"/>
    <mergeCell ref="A22:B22"/>
    <mergeCell ref="C22:I22"/>
    <mergeCell ref="A23:B23"/>
    <mergeCell ref="C23:I23"/>
    <mergeCell ref="A24:I24"/>
    <mergeCell ref="A25:B25"/>
    <mergeCell ref="C25:I25"/>
    <mergeCell ref="A19:B19"/>
    <mergeCell ref="C19:I19"/>
    <mergeCell ref="A20:B20"/>
    <mergeCell ref="C20:I20"/>
    <mergeCell ref="A21:B21"/>
    <mergeCell ref="C21:I21"/>
    <mergeCell ref="A16:B16"/>
    <mergeCell ref="C16:I16"/>
    <mergeCell ref="A17:B17"/>
    <mergeCell ref="C17:I17"/>
    <mergeCell ref="A18:B18"/>
    <mergeCell ref="C18:I18"/>
    <mergeCell ref="A13:B13"/>
    <mergeCell ref="C13:I13"/>
    <mergeCell ref="A14:B14"/>
    <mergeCell ref="C14:I14"/>
    <mergeCell ref="A15:B15"/>
    <mergeCell ref="C15:I15"/>
    <mergeCell ref="A10:B10"/>
    <mergeCell ref="C10:I10"/>
    <mergeCell ref="A11:B11"/>
    <mergeCell ref="C11:I11"/>
    <mergeCell ref="A12:B12"/>
    <mergeCell ref="C12:I12"/>
    <mergeCell ref="A7:B7"/>
    <mergeCell ref="C7:I7"/>
    <mergeCell ref="A8:B8"/>
    <mergeCell ref="C8:I8"/>
    <mergeCell ref="A9:B9"/>
    <mergeCell ref="C9:I9"/>
    <mergeCell ref="A1:I1"/>
    <mergeCell ref="A2:I2"/>
    <mergeCell ref="A3:I3"/>
    <mergeCell ref="A5:B5"/>
    <mergeCell ref="C5:I5"/>
    <mergeCell ref="A6:B6"/>
    <mergeCell ref="C6:I6"/>
  </mergeCells>
  <conditionalFormatting sqref="A5">
    <cfRule type="duplicateValues" dxfId="29" priority="15"/>
  </conditionalFormatting>
  <conditionalFormatting sqref="I57">
    <cfRule type="cellIs" dxfId="28" priority="10" operator="equal">
      <formula>"Achieved"</formula>
    </cfRule>
    <cfRule type="cellIs" dxfId="27" priority="14" operator="equal">
      <formula>"Achieved"</formula>
    </cfRule>
  </conditionalFormatting>
  <conditionalFormatting sqref="I58">
    <cfRule type="cellIs" dxfId="26" priority="8" operator="equal">
      <formula>"Ahead of Schedule"</formula>
    </cfRule>
    <cfRule type="cellIs" dxfId="25" priority="13" operator="equal">
      <formula>"Ahead of Schedule"</formula>
    </cfRule>
  </conditionalFormatting>
  <conditionalFormatting sqref="I59">
    <cfRule type="cellIs" dxfId="24" priority="12" operator="equal">
      <formula>"Delayed"</formula>
    </cfRule>
  </conditionalFormatting>
  <conditionalFormatting sqref="I60">
    <cfRule type="cellIs" dxfId="23" priority="7" operator="equal">
      <formula>"On Schedule"</formula>
    </cfRule>
    <cfRule type="cellIs" dxfId="22" priority="9" operator="equal">
      <formula>"On Schedule"</formula>
    </cfRule>
    <cfRule type="cellIs" dxfId="21" priority="11" operator="equal">
      <formula>"On Schedule"</formula>
    </cfRule>
  </conditionalFormatting>
  <conditionalFormatting sqref="I57:I65">
    <cfRule type="cellIs" dxfId="20" priority="1" operator="equal">
      <formula>"Delayed"</formula>
    </cfRule>
    <cfRule type="cellIs" dxfId="19" priority="2" operator="equal">
      <formula>"On Schedule"</formula>
    </cfRule>
    <cfRule type="cellIs" dxfId="18" priority="3" operator="equal">
      <formula>"Ahead of Schedule"</formula>
    </cfRule>
    <cfRule type="cellIs" dxfId="17" priority="4" operator="equal">
      <formula>"Ahead of Schedule"</formula>
    </cfRule>
    <cfRule type="cellIs" dxfId="16" priority="5" operator="equal">
      <formula>"Achieved"</formula>
    </cfRule>
    <cfRule type="cellIs" dxfId="15" priority="6" operator="equal">
      <formula>"Select status."</formula>
    </cfRule>
  </conditionalFormatting>
  <dataValidations count="2">
    <dataValidation type="textLength" operator="lessThanOrEqual" allowBlank="1" showInputMessage="1" showErrorMessage="1" sqref="D72:E79" xr:uid="{88221E20-6075-44D4-B8BB-D0483CFC9F0A}">
      <formula1>300</formula1>
    </dataValidation>
    <dataValidation type="textLength" operator="lessThan" allowBlank="1" showInputMessage="1" showErrorMessage="1" sqref="C8:C10" xr:uid="{32602313-B7F3-4F11-88B2-0E2B52C8C741}">
      <formula1>51</formula1>
    </dataValidation>
  </dataValidations>
  <hyperlinks>
    <hyperlink ref="A70:C71" location="'Build Metrics Table Info'!B2" display="Metric (select from list)" xr:uid="{365FFB42-5454-424A-8B19-E90D196F70E9}"/>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8">
        <x14:dataValidation type="list" allowBlank="1" showInputMessage="1" showErrorMessage="1" xr:uid="{AD4F878E-C3E0-4DF2-94C4-B9105E2B63F5}">
          <x14:formula1>
            <xm:f>'Build Metrics Table Info'!$C$3:$C$59</xm:f>
          </x14:formula1>
          <xm:sqref>A72:C78</xm:sqref>
        </x14:dataValidation>
        <x14:dataValidation type="list" allowBlank="1" showInputMessage="1" showErrorMessage="1" xr:uid="{6973CC3F-C1F4-43FA-9FAF-14650FAADB72}">
          <x14:formula1>
            <xm:f>'Build Metrics Table Info'!$C$4:$C$65</xm:f>
          </x14:formula1>
          <xm:sqref>A79:C79</xm:sqref>
        </x14:dataValidation>
        <x14:dataValidation type="list" allowBlank="1" showInputMessage="1" showErrorMessage="1" xr:uid="{F70DB1C0-24AA-4506-9FF1-0BBAB7C180C6}">
          <x14:formula1>
            <xm:f>Dropdowns!$A$1:$A$58</xm:f>
          </x14:formula1>
          <xm:sqref>C11:I11</xm:sqref>
        </x14:dataValidation>
        <x14:dataValidation type="list" allowBlank="1" showInputMessage="1" showErrorMessage="1" xr:uid="{17993D5F-817F-4B7F-B506-F002EB716138}">
          <x14:formula1>
            <xm:f>Dropdowns!$F$1:$F$3</xm:f>
          </x14:formula1>
          <xm:sqref>C19:I19</xm:sqref>
        </x14:dataValidation>
        <x14:dataValidation type="list" allowBlank="1" showInputMessage="1" showErrorMessage="1" xr:uid="{9AC388F8-4679-42D8-B956-A05B6E2BEBC8}">
          <x14:formula1>
            <xm:f>Dropdowns!$H$1:$H$4</xm:f>
          </x14:formula1>
          <xm:sqref>E84:F89</xm:sqref>
        </x14:dataValidation>
        <x14:dataValidation type="list" allowBlank="1" showInputMessage="1" showErrorMessage="1" xr:uid="{D30FAA1F-EC7F-424D-AC45-C6D04C4D471C}">
          <x14:formula1>
            <xm:f>Dropdowns!$K$1:$K$12</xm:f>
          </x14:formula1>
          <xm:sqref>A2:I2</xm:sqref>
        </x14:dataValidation>
        <x14:dataValidation type="list" allowBlank="1" showInputMessage="1" showErrorMessage="1" xr:uid="{0A683E95-D2C6-4F79-9A77-F2279F3073BC}">
          <x14:formula1>
            <xm:f>Dropdowns!$I$1:$I$5</xm:f>
          </x14:formula1>
          <xm:sqref>I57:I65</xm:sqref>
        </x14:dataValidation>
        <x14:dataValidation type="list" allowBlank="1" showInputMessage="1" showErrorMessage="1" xr:uid="{DEFAFDAD-D6E1-431F-AB13-CE09258FE99F}">
          <x14:formula1>
            <xm:f>Dropdowns!$M$1:$M$5</xm:f>
          </x14:formula1>
          <xm:sqref>A3:I3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BC42B-F5EC-4847-A81C-53BF895671BF}">
  <dimension ref="A1:AF204"/>
  <sheetViews>
    <sheetView topLeftCell="A72" zoomScaleNormal="100" workbookViewId="0">
      <selection activeCell="G84" sqref="G84:H84"/>
    </sheetView>
  </sheetViews>
  <sheetFormatPr defaultColWidth="13.42578125" defaultRowHeight="15.95" customHeight="1" x14ac:dyDescent="0.2"/>
  <cols>
    <col min="1" max="1" width="16.7109375" style="30" customWidth="1"/>
    <col min="2" max="2" width="22.7109375" style="30" customWidth="1"/>
    <col min="3" max="7" width="14.7109375" style="30" customWidth="1"/>
    <col min="8" max="8" width="22.28515625" style="30" customWidth="1"/>
    <col min="9" max="9" width="31.28515625" style="30" customWidth="1"/>
    <col min="10" max="10" width="17" style="30" customWidth="1"/>
    <col min="11" max="11" width="15" style="30" customWidth="1"/>
    <col min="12" max="16384" width="13.42578125" style="30"/>
  </cols>
  <sheetData>
    <row r="1" spans="1:32" s="71" customFormat="1" ht="29.25" customHeight="1" x14ac:dyDescent="0.25">
      <c r="A1" s="473" t="s">
        <v>183</v>
      </c>
      <c r="B1" s="474"/>
      <c r="C1" s="474"/>
      <c r="D1" s="474"/>
      <c r="E1" s="474"/>
      <c r="F1" s="474"/>
      <c r="G1" s="474"/>
      <c r="H1" s="474"/>
      <c r="I1" s="475"/>
    </row>
    <row r="2" spans="1:32" s="70" customFormat="1" ht="15" customHeight="1" x14ac:dyDescent="0.25">
      <c r="A2" s="195" t="s">
        <v>4</v>
      </c>
      <c r="B2" s="196"/>
      <c r="C2" s="196"/>
      <c r="D2" s="196"/>
      <c r="E2" s="196"/>
      <c r="F2" s="196"/>
      <c r="G2" s="196"/>
      <c r="H2" s="196"/>
      <c r="I2" s="197"/>
      <c r="J2" s="36"/>
      <c r="K2" s="36"/>
      <c r="L2" s="36"/>
      <c r="M2" s="36"/>
      <c r="N2" s="36"/>
      <c r="O2" s="36"/>
      <c r="P2" s="36"/>
      <c r="Q2" s="36"/>
      <c r="R2" s="36"/>
      <c r="S2" s="36"/>
      <c r="T2" s="36"/>
      <c r="U2" s="36"/>
      <c r="V2" s="36"/>
      <c r="W2" s="36"/>
      <c r="X2" s="36"/>
      <c r="Y2" s="36"/>
      <c r="Z2" s="36"/>
      <c r="AA2" s="36"/>
      <c r="AB2" s="36"/>
      <c r="AC2" s="36"/>
      <c r="AD2" s="36"/>
      <c r="AE2" s="36"/>
      <c r="AF2" s="36"/>
    </row>
    <row r="3" spans="1:32" s="70" customFormat="1" ht="15" customHeight="1" thickBot="1" x14ac:dyDescent="0.3">
      <c r="A3" s="476" t="s">
        <v>5</v>
      </c>
      <c r="B3" s="477"/>
      <c r="C3" s="477"/>
      <c r="D3" s="477"/>
      <c r="E3" s="477"/>
      <c r="F3" s="477"/>
      <c r="G3" s="477"/>
      <c r="H3" s="477"/>
      <c r="I3" s="478"/>
      <c r="J3" s="36"/>
      <c r="K3" s="36"/>
      <c r="L3" s="36"/>
      <c r="M3" s="36"/>
      <c r="N3" s="36"/>
      <c r="O3" s="36"/>
      <c r="P3" s="36"/>
      <c r="Q3" s="36"/>
      <c r="R3" s="36"/>
      <c r="S3" s="36"/>
      <c r="T3" s="36"/>
      <c r="U3" s="36"/>
      <c r="V3" s="36"/>
      <c r="W3" s="36"/>
      <c r="X3" s="36"/>
      <c r="Y3" s="36"/>
      <c r="Z3" s="36"/>
      <c r="AA3" s="36"/>
      <c r="AB3" s="36"/>
      <c r="AC3" s="36"/>
      <c r="AD3" s="36"/>
      <c r="AE3" s="36"/>
      <c r="AF3" s="36"/>
    </row>
    <row r="4" spans="1:32" s="62" customFormat="1" ht="15" customHeight="1" thickBot="1" x14ac:dyDescent="0.3">
      <c r="A4" s="67"/>
      <c r="B4" s="68"/>
      <c r="C4" s="68"/>
      <c r="D4" s="68"/>
      <c r="E4" s="68"/>
      <c r="F4" s="68"/>
      <c r="G4" s="68"/>
      <c r="H4" s="68"/>
      <c r="I4" s="69"/>
      <c r="J4" s="36"/>
      <c r="K4" s="36"/>
      <c r="L4" s="36"/>
      <c r="M4" s="36"/>
      <c r="N4" s="36"/>
      <c r="O4" s="36"/>
      <c r="P4" s="36"/>
      <c r="Q4" s="36"/>
      <c r="R4" s="36"/>
      <c r="S4" s="36"/>
      <c r="T4" s="36"/>
      <c r="U4" s="36"/>
      <c r="V4" s="36"/>
      <c r="W4" s="36"/>
      <c r="X4" s="36"/>
      <c r="Y4" s="36"/>
      <c r="Z4" s="36"/>
      <c r="AA4" s="36"/>
      <c r="AB4" s="36"/>
      <c r="AC4" s="36"/>
      <c r="AD4" s="36"/>
      <c r="AE4" s="36"/>
      <c r="AF4" s="36"/>
    </row>
    <row r="5" spans="1:32" s="36" customFormat="1" ht="15" customHeight="1" x14ac:dyDescent="0.25">
      <c r="A5" s="479" t="s">
        <v>185</v>
      </c>
      <c r="B5" s="480"/>
      <c r="C5" s="481"/>
      <c r="D5" s="481"/>
      <c r="E5" s="481"/>
      <c r="F5" s="481"/>
      <c r="G5" s="481"/>
      <c r="H5" s="481"/>
      <c r="I5" s="482"/>
    </row>
    <row r="6" spans="1:32" s="36" customFormat="1" ht="15" customHeight="1" x14ac:dyDescent="0.25">
      <c r="A6" s="483" t="s">
        <v>249</v>
      </c>
      <c r="B6" s="484"/>
      <c r="C6" s="481" t="s">
        <v>367</v>
      </c>
      <c r="D6" s="481"/>
      <c r="E6" s="481"/>
      <c r="F6" s="481"/>
      <c r="G6" s="481"/>
      <c r="H6" s="481"/>
      <c r="I6" s="482"/>
    </row>
    <row r="7" spans="1:32" s="36" customFormat="1" ht="15" customHeight="1" x14ac:dyDescent="0.25">
      <c r="A7" s="483" t="s">
        <v>250</v>
      </c>
      <c r="B7" s="484"/>
      <c r="C7" s="481"/>
      <c r="D7" s="481"/>
      <c r="E7" s="481"/>
      <c r="F7" s="481"/>
      <c r="G7" s="481"/>
      <c r="H7" s="481"/>
      <c r="I7" s="482"/>
    </row>
    <row r="8" spans="1:32" s="36" customFormat="1" ht="15" customHeight="1" x14ac:dyDescent="0.25">
      <c r="A8" s="483" t="s">
        <v>251</v>
      </c>
      <c r="B8" s="484"/>
      <c r="C8" s="481"/>
      <c r="D8" s="481"/>
      <c r="E8" s="481"/>
      <c r="F8" s="481"/>
      <c r="G8" s="481"/>
      <c r="H8" s="481"/>
      <c r="I8" s="482"/>
    </row>
    <row r="9" spans="1:32" s="36" customFormat="1" ht="30" customHeight="1" x14ac:dyDescent="0.25">
      <c r="A9" s="483" t="s">
        <v>387</v>
      </c>
      <c r="B9" s="484"/>
      <c r="C9" s="481"/>
      <c r="D9" s="481"/>
      <c r="E9" s="481"/>
      <c r="F9" s="481"/>
      <c r="G9" s="481"/>
      <c r="H9" s="481"/>
      <c r="I9" s="482"/>
    </row>
    <row r="10" spans="1:32" s="36" customFormat="1" ht="29.25" customHeight="1" x14ac:dyDescent="0.25">
      <c r="A10" s="483" t="s">
        <v>388</v>
      </c>
      <c r="B10" s="484"/>
      <c r="C10" s="489"/>
      <c r="D10" s="487"/>
      <c r="E10" s="487"/>
      <c r="F10" s="487"/>
      <c r="G10" s="487"/>
      <c r="H10" s="487"/>
      <c r="I10" s="488"/>
    </row>
    <row r="11" spans="1:32" s="36" customFormat="1" ht="15" customHeight="1" x14ac:dyDescent="0.25">
      <c r="A11" s="485" t="s">
        <v>389</v>
      </c>
      <c r="B11" s="490"/>
      <c r="C11" s="491" t="s">
        <v>0</v>
      </c>
      <c r="D11" s="178"/>
      <c r="E11" s="178"/>
      <c r="F11" s="178"/>
      <c r="G11" s="178"/>
      <c r="H11" s="178"/>
      <c r="I11" s="179"/>
    </row>
    <row r="12" spans="1:32" s="36" customFormat="1" ht="26.25" customHeight="1" x14ac:dyDescent="0.25">
      <c r="A12" s="483" t="s">
        <v>402</v>
      </c>
      <c r="B12" s="484"/>
      <c r="C12" s="492"/>
      <c r="D12" s="492"/>
      <c r="E12" s="492"/>
      <c r="F12" s="492"/>
      <c r="G12" s="492"/>
      <c r="H12" s="492"/>
      <c r="I12" s="493"/>
    </row>
    <row r="13" spans="1:32" s="36" customFormat="1" ht="26.25" customHeight="1" x14ac:dyDescent="0.25">
      <c r="A13" s="485" t="s">
        <v>403</v>
      </c>
      <c r="B13" s="486"/>
      <c r="C13" s="487"/>
      <c r="D13" s="487"/>
      <c r="E13" s="487"/>
      <c r="F13" s="487"/>
      <c r="G13" s="487"/>
      <c r="H13" s="487"/>
      <c r="I13" s="488"/>
    </row>
    <row r="14" spans="1:32" s="36" customFormat="1" ht="57.75" customHeight="1" x14ac:dyDescent="0.25">
      <c r="A14" s="485" t="s">
        <v>404</v>
      </c>
      <c r="B14" s="490"/>
      <c r="C14" s="487"/>
      <c r="D14" s="487"/>
      <c r="E14" s="487"/>
      <c r="F14" s="487"/>
      <c r="G14" s="487"/>
      <c r="H14" s="487"/>
      <c r="I14" s="488"/>
    </row>
    <row r="15" spans="1:32" s="36" customFormat="1" ht="15" customHeight="1" x14ac:dyDescent="0.25">
      <c r="A15" s="483" t="s">
        <v>252</v>
      </c>
      <c r="B15" s="484"/>
      <c r="C15" s="492"/>
      <c r="D15" s="492"/>
      <c r="E15" s="492"/>
      <c r="F15" s="492"/>
      <c r="G15" s="492"/>
      <c r="H15" s="492"/>
      <c r="I15" s="493"/>
    </row>
    <row r="16" spans="1:32" s="36" customFormat="1" ht="15" customHeight="1" x14ac:dyDescent="0.25">
      <c r="A16" s="483" t="s">
        <v>253</v>
      </c>
      <c r="B16" s="484"/>
      <c r="C16" s="492"/>
      <c r="D16" s="492"/>
      <c r="E16" s="492"/>
      <c r="F16" s="492"/>
      <c r="G16" s="492"/>
      <c r="H16" s="492"/>
      <c r="I16" s="493"/>
    </row>
    <row r="17" spans="1:10" s="36" customFormat="1" ht="30" customHeight="1" x14ac:dyDescent="0.25">
      <c r="A17" s="483" t="s">
        <v>405</v>
      </c>
      <c r="B17" s="484"/>
      <c r="C17" s="492"/>
      <c r="D17" s="492"/>
      <c r="E17" s="492"/>
      <c r="F17" s="492"/>
      <c r="G17" s="492"/>
      <c r="H17" s="492"/>
      <c r="I17" s="493"/>
    </row>
    <row r="18" spans="1:10" s="36" customFormat="1" ht="15" customHeight="1" x14ac:dyDescent="0.25">
      <c r="A18" s="483" t="s">
        <v>254</v>
      </c>
      <c r="B18" s="484"/>
      <c r="C18" s="492"/>
      <c r="D18" s="492"/>
      <c r="E18" s="492"/>
      <c r="F18" s="492"/>
      <c r="G18" s="492"/>
      <c r="H18" s="492"/>
      <c r="I18" s="493"/>
    </row>
    <row r="19" spans="1:10" s="36" customFormat="1" ht="44.25" customHeight="1" x14ac:dyDescent="0.25">
      <c r="A19" s="485" t="s">
        <v>255</v>
      </c>
      <c r="B19" s="490"/>
      <c r="C19" s="491" t="s">
        <v>2</v>
      </c>
      <c r="D19" s="178"/>
      <c r="E19" s="178"/>
      <c r="F19" s="178"/>
      <c r="G19" s="178"/>
      <c r="H19" s="178"/>
      <c r="I19" s="179"/>
    </row>
    <row r="20" spans="1:10" s="36" customFormat="1" ht="33.75" customHeight="1" x14ac:dyDescent="0.25">
      <c r="A20" s="485" t="s">
        <v>256</v>
      </c>
      <c r="B20" s="494"/>
      <c r="C20" s="445"/>
      <c r="D20" s="446"/>
      <c r="E20" s="446"/>
      <c r="F20" s="446"/>
      <c r="G20" s="446"/>
      <c r="H20" s="446"/>
      <c r="I20" s="447"/>
      <c r="J20" s="90"/>
    </row>
    <row r="21" spans="1:10" s="36" customFormat="1" ht="33.75" customHeight="1" x14ac:dyDescent="0.25">
      <c r="A21" s="485" t="s">
        <v>390</v>
      </c>
      <c r="B21" s="490"/>
      <c r="C21" s="495"/>
      <c r="D21" s="496"/>
      <c r="E21" s="496"/>
      <c r="F21" s="496"/>
      <c r="G21" s="496"/>
      <c r="H21" s="496"/>
      <c r="I21" s="497"/>
      <c r="J21" s="90"/>
    </row>
    <row r="22" spans="1:10" s="36" customFormat="1" ht="87.75" customHeight="1" x14ac:dyDescent="0.25">
      <c r="A22" s="483" t="s">
        <v>406</v>
      </c>
      <c r="B22" s="484"/>
      <c r="C22" s="455" t="s">
        <v>257</v>
      </c>
      <c r="D22" s="455"/>
      <c r="E22" s="455"/>
      <c r="F22" s="455"/>
      <c r="G22" s="455"/>
      <c r="H22" s="455"/>
      <c r="I22" s="456"/>
    </row>
    <row r="23" spans="1:10" s="36" customFormat="1" ht="211.5" customHeight="1" x14ac:dyDescent="0.25">
      <c r="A23" s="453" t="s">
        <v>407</v>
      </c>
      <c r="B23" s="454"/>
      <c r="C23" s="455" t="s">
        <v>398</v>
      </c>
      <c r="D23" s="455"/>
      <c r="E23" s="455"/>
      <c r="F23" s="455"/>
      <c r="G23" s="455"/>
      <c r="H23" s="455"/>
      <c r="I23" s="456"/>
    </row>
    <row r="24" spans="1:10" s="36" customFormat="1" ht="16.5" customHeight="1" x14ac:dyDescent="0.25">
      <c r="A24" s="457"/>
      <c r="B24" s="458"/>
      <c r="C24" s="458"/>
      <c r="D24" s="458"/>
      <c r="E24" s="458"/>
      <c r="F24" s="458"/>
      <c r="G24" s="458"/>
      <c r="H24" s="458"/>
      <c r="I24" s="459"/>
    </row>
    <row r="25" spans="1:10" s="36" customFormat="1" ht="29.65" customHeight="1" x14ac:dyDescent="0.25">
      <c r="A25" s="460" t="s">
        <v>258</v>
      </c>
      <c r="B25" s="461"/>
      <c r="C25" s="462"/>
      <c r="D25" s="463"/>
      <c r="E25" s="463"/>
      <c r="F25" s="463"/>
      <c r="G25" s="463"/>
      <c r="H25" s="463"/>
      <c r="I25" s="464"/>
    </row>
    <row r="26" spans="1:10" s="36" customFormat="1" ht="112.5" customHeight="1" x14ac:dyDescent="0.25">
      <c r="A26" s="468" t="s">
        <v>408</v>
      </c>
      <c r="B26" s="469"/>
      <c r="C26" s="470" t="s">
        <v>294</v>
      </c>
      <c r="D26" s="471"/>
      <c r="E26" s="471"/>
      <c r="F26" s="471"/>
      <c r="G26" s="471"/>
      <c r="H26" s="471"/>
      <c r="I26" s="472"/>
    </row>
    <row r="27" spans="1:10" s="36" customFormat="1" ht="29.65" customHeight="1" x14ac:dyDescent="0.25">
      <c r="A27" s="443" t="s">
        <v>283</v>
      </c>
      <c r="B27" s="444"/>
      <c r="C27" s="465"/>
      <c r="D27" s="466"/>
      <c r="E27" s="466"/>
      <c r="F27" s="466"/>
      <c r="G27" s="466"/>
      <c r="H27" s="466"/>
      <c r="I27" s="467"/>
    </row>
    <row r="28" spans="1:10" s="36" customFormat="1" ht="29.65" customHeight="1" x14ac:dyDescent="0.25">
      <c r="A28" s="443" t="s">
        <v>192</v>
      </c>
      <c r="B28" s="444"/>
      <c r="C28" s="445"/>
      <c r="D28" s="446"/>
      <c r="E28" s="446"/>
      <c r="F28" s="446"/>
      <c r="G28" s="446"/>
      <c r="H28" s="446"/>
      <c r="I28" s="447"/>
    </row>
    <row r="29" spans="1:10" s="36" customFormat="1" ht="29.65" customHeight="1" x14ac:dyDescent="0.25">
      <c r="A29" s="443" t="s">
        <v>193</v>
      </c>
      <c r="B29" s="444"/>
      <c r="C29" s="448"/>
      <c r="D29" s="449"/>
      <c r="E29" s="449"/>
      <c r="F29" s="449"/>
      <c r="G29" s="449"/>
      <c r="H29" s="449"/>
      <c r="I29" s="450"/>
    </row>
    <row r="30" spans="1:10" s="36" customFormat="1" ht="29.65" customHeight="1" x14ac:dyDescent="0.25">
      <c r="A30" s="451" t="s">
        <v>194</v>
      </c>
      <c r="B30" s="452"/>
      <c r="C30" s="448"/>
      <c r="D30" s="449"/>
      <c r="E30" s="449"/>
      <c r="F30" s="449"/>
      <c r="G30" s="449"/>
      <c r="H30" s="449"/>
      <c r="I30" s="450"/>
    </row>
    <row r="31" spans="1:10" s="36" customFormat="1" ht="15" customHeight="1" thickBot="1" x14ac:dyDescent="0.3">
      <c r="A31" s="438"/>
      <c r="B31" s="439"/>
      <c r="C31" s="439"/>
      <c r="D31" s="439"/>
      <c r="E31" s="439"/>
      <c r="F31" s="439"/>
      <c r="G31" s="439"/>
      <c r="H31" s="439"/>
      <c r="I31" s="440"/>
    </row>
    <row r="33" spans="1:9" ht="15" customHeight="1" thickBot="1" x14ac:dyDescent="0.25"/>
    <row r="34" spans="1:9" s="40" customFormat="1" ht="20.100000000000001" customHeight="1" x14ac:dyDescent="0.2">
      <c r="A34" s="431" t="s">
        <v>209</v>
      </c>
      <c r="B34" s="432"/>
      <c r="C34" s="432"/>
      <c r="D34" s="432"/>
      <c r="E34" s="432"/>
      <c r="F34" s="432"/>
      <c r="G34" s="432"/>
      <c r="H34" s="432"/>
      <c r="I34" s="433"/>
    </row>
    <row r="35" spans="1:9" s="40" customFormat="1" ht="21" customHeight="1" x14ac:dyDescent="0.2">
      <c r="A35" s="434" t="s">
        <v>210</v>
      </c>
      <c r="B35" s="435"/>
      <c r="C35" s="435" t="s">
        <v>259</v>
      </c>
      <c r="D35" s="435"/>
      <c r="E35" s="435" t="s">
        <v>212</v>
      </c>
      <c r="F35" s="435"/>
      <c r="G35" s="435" t="s">
        <v>213</v>
      </c>
      <c r="H35" s="435"/>
      <c r="I35" s="64" t="s">
        <v>214</v>
      </c>
    </row>
    <row r="36" spans="1:9" s="40" customFormat="1" ht="15" customHeight="1" thickBot="1" x14ac:dyDescent="0.25">
      <c r="A36" s="436"/>
      <c r="B36" s="437"/>
      <c r="C36" s="65" t="s">
        <v>215</v>
      </c>
      <c r="D36" s="65" t="s">
        <v>216</v>
      </c>
      <c r="E36" s="65" t="s">
        <v>215</v>
      </c>
      <c r="F36" s="65" t="s">
        <v>216</v>
      </c>
      <c r="G36" s="65" t="s">
        <v>215</v>
      </c>
      <c r="H36" s="65" t="s">
        <v>216</v>
      </c>
      <c r="I36" s="66" t="s">
        <v>215</v>
      </c>
    </row>
    <row r="37" spans="1:9" s="163" customFormat="1" ht="15" customHeight="1" x14ac:dyDescent="0.25">
      <c r="A37" s="427" t="s">
        <v>218</v>
      </c>
      <c r="B37" s="428"/>
      <c r="C37" s="152"/>
      <c r="D37" s="152"/>
      <c r="E37" s="152"/>
      <c r="F37" s="152"/>
      <c r="G37" s="152"/>
      <c r="H37" s="153"/>
      <c r="I37" s="160">
        <f>E37+G37</f>
        <v>0</v>
      </c>
    </row>
    <row r="38" spans="1:9" s="163" customFormat="1" ht="15" customHeight="1" x14ac:dyDescent="0.25">
      <c r="A38" s="429" t="s">
        <v>219</v>
      </c>
      <c r="B38" s="430"/>
      <c r="C38" s="154"/>
      <c r="D38" s="154"/>
      <c r="E38" s="154"/>
      <c r="F38" s="154"/>
      <c r="G38" s="154"/>
      <c r="H38" s="155"/>
      <c r="I38" s="160">
        <f t="shared" ref="I38:I43" si="0">E38+G38</f>
        <v>0</v>
      </c>
    </row>
    <row r="39" spans="1:9" s="163" customFormat="1" ht="15" customHeight="1" x14ac:dyDescent="0.25">
      <c r="A39" s="429" t="s">
        <v>220</v>
      </c>
      <c r="B39" s="430"/>
      <c r="C39" s="154"/>
      <c r="D39" s="154"/>
      <c r="E39" s="154"/>
      <c r="F39" s="154"/>
      <c r="G39" s="154"/>
      <c r="H39" s="155"/>
      <c r="I39" s="160">
        <f t="shared" si="0"/>
        <v>0</v>
      </c>
    </row>
    <row r="40" spans="1:9" s="163" customFormat="1" ht="15" customHeight="1" x14ac:dyDescent="0.25">
      <c r="A40" s="429" t="s">
        <v>221</v>
      </c>
      <c r="B40" s="430"/>
      <c r="C40" s="154"/>
      <c r="D40" s="154"/>
      <c r="E40" s="154"/>
      <c r="F40" s="154"/>
      <c r="G40" s="154"/>
      <c r="H40" s="155"/>
      <c r="I40" s="160">
        <f t="shared" si="0"/>
        <v>0</v>
      </c>
    </row>
    <row r="41" spans="1:9" s="163" customFormat="1" ht="15" customHeight="1" x14ac:dyDescent="0.25">
      <c r="A41" s="429" t="s">
        <v>222</v>
      </c>
      <c r="B41" s="430"/>
      <c r="C41" s="154"/>
      <c r="D41" s="154"/>
      <c r="E41" s="154"/>
      <c r="F41" s="154"/>
      <c r="G41" s="154"/>
      <c r="H41" s="155"/>
      <c r="I41" s="160">
        <f t="shared" si="0"/>
        <v>0</v>
      </c>
    </row>
    <row r="42" spans="1:9" s="163" customFormat="1" ht="15" customHeight="1" x14ac:dyDescent="0.25">
      <c r="A42" s="429" t="s">
        <v>260</v>
      </c>
      <c r="B42" s="430"/>
      <c r="C42" s="154"/>
      <c r="D42" s="154"/>
      <c r="E42" s="154"/>
      <c r="F42" s="154"/>
      <c r="G42" s="154"/>
      <c r="H42" s="155"/>
      <c r="I42" s="160">
        <f t="shared" si="0"/>
        <v>0</v>
      </c>
    </row>
    <row r="43" spans="1:9" s="163" customFormat="1" ht="15" customHeight="1" x14ac:dyDescent="0.25">
      <c r="A43" s="429" t="s">
        <v>54</v>
      </c>
      <c r="B43" s="430"/>
      <c r="C43" s="154"/>
      <c r="D43" s="154"/>
      <c r="E43" s="154"/>
      <c r="F43" s="154"/>
      <c r="G43" s="154"/>
      <c r="H43" s="155"/>
      <c r="I43" s="160">
        <f t="shared" si="0"/>
        <v>0</v>
      </c>
    </row>
    <row r="44" spans="1:9" s="163" customFormat="1" ht="15" customHeight="1" x14ac:dyDescent="0.25">
      <c r="A44" s="441" t="s">
        <v>261</v>
      </c>
      <c r="B44" s="442"/>
      <c r="C44" s="158">
        <f>SUM(C45:C47)</f>
        <v>0</v>
      </c>
      <c r="D44" s="158">
        <f t="shared" ref="D44:I44" si="1">SUM(D45:D47)</f>
        <v>0</v>
      </c>
      <c r="E44" s="158">
        <f t="shared" si="1"/>
        <v>0</v>
      </c>
      <c r="F44" s="158">
        <f t="shared" si="1"/>
        <v>0</v>
      </c>
      <c r="G44" s="158">
        <f t="shared" si="1"/>
        <v>0</v>
      </c>
      <c r="H44" s="158">
        <f t="shared" si="1"/>
        <v>0</v>
      </c>
      <c r="I44" s="159">
        <f t="shared" si="1"/>
        <v>0</v>
      </c>
    </row>
    <row r="45" spans="1:9" s="135" customFormat="1" ht="23.25" customHeight="1" x14ac:dyDescent="0.25">
      <c r="A45" s="422" t="s">
        <v>227</v>
      </c>
      <c r="B45" s="320"/>
      <c r="C45" s="141"/>
      <c r="D45" s="141"/>
      <c r="E45" s="141"/>
      <c r="F45" s="141"/>
      <c r="G45" s="141"/>
      <c r="H45" s="142"/>
      <c r="I45" s="156"/>
    </row>
    <row r="46" spans="1:9" s="135" customFormat="1" ht="21" customHeight="1" x14ac:dyDescent="0.25">
      <c r="A46" s="422" t="s">
        <v>227</v>
      </c>
      <c r="B46" s="320"/>
      <c r="C46" s="141"/>
      <c r="D46" s="141"/>
      <c r="E46" s="141"/>
      <c r="F46" s="141"/>
      <c r="G46" s="141"/>
      <c r="H46" s="142"/>
      <c r="I46" s="156"/>
    </row>
    <row r="47" spans="1:9" s="36" customFormat="1" ht="15" customHeight="1" x14ac:dyDescent="0.25">
      <c r="A47" s="423" t="s">
        <v>228</v>
      </c>
      <c r="B47" s="424"/>
      <c r="C47" s="141"/>
      <c r="D47" s="141"/>
      <c r="E47" s="141"/>
      <c r="F47" s="141"/>
      <c r="G47" s="141"/>
      <c r="H47" s="142"/>
      <c r="I47" s="156"/>
    </row>
    <row r="48" spans="1:9" s="36" customFormat="1" ht="15" customHeight="1" x14ac:dyDescent="0.25">
      <c r="A48" s="425" t="s">
        <v>229</v>
      </c>
      <c r="B48" s="426"/>
      <c r="C48" s="158">
        <f t="shared" ref="C48:I48" si="2">SUM(C37:C44)</f>
        <v>0</v>
      </c>
      <c r="D48" s="158">
        <f t="shared" si="2"/>
        <v>0</v>
      </c>
      <c r="E48" s="158">
        <f t="shared" si="2"/>
        <v>0</v>
      </c>
      <c r="F48" s="158">
        <f t="shared" si="2"/>
        <v>0</v>
      </c>
      <c r="G48" s="158">
        <f t="shared" si="2"/>
        <v>0</v>
      </c>
      <c r="H48" s="158">
        <f t="shared" si="2"/>
        <v>0</v>
      </c>
      <c r="I48" s="159">
        <f t="shared" si="2"/>
        <v>0</v>
      </c>
    </row>
    <row r="49" spans="1:9" s="36" customFormat="1" ht="15" customHeight="1" thickBot="1" x14ac:dyDescent="0.3">
      <c r="A49" s="409" t="s">
        <v>230</v>
      </c>
      <c r="B49" s="410"/>
      <c r="C49" s="146"/>
      <c r="D49" s="146"/>
      <c r="E49" s="146"/>
      <c r="F49" s="146"/>
      <c r="G49" s="146"/>
      <c r="H49" s="147"/>
      <c r="I49" s="157"/>
    </row>
    <row r="50" spans="1:9" s="36" customFormat="1" ht="15" customHeight="1" thickTop="1" thickBot="1" x14ac:dyDescent="0.3">
      <c r="A50" s="411" t="s">
        <v>206</v>
      </c>
      <c r="B50" s="412"/>
      <c r="C50" s="161">
        <f t="shared" ref="C50:I50" si="3">SUM(C48:C49)</f>
        <v>0</v>
      </c>
      <c r="D50" s="161">
        <f t="shared" si="3"/>
        <v>0</v>
      </c>
      <c r="E50" s="161">
        <f t="shared" si="3"/>
        <v>0</v>
      </c>
      <c r="F50" s="161">
        <f t="shared" si="3"/>
        <v>0</v>
      </c>
      <c r="G50" s="161">
        <f t="shared" si="3"/>
        <v>0</v>
      </c>
      <c r="H50" s="161">
        <f t="shared" si="3"/>
        <v>0</v>
      </c>
      <c r="I50" s="162">
        <f t="shared" si="3"/>
        <v>0</v>
      </c>
    </row>
    <row r="51" spans="1:9" ht="15" customHeight="1" thickBot="1" x14ac:dyDescent="0.25">
      <c r="C51" s="61"/>
      <c r="D51" s="31"/>
      <c r="E51" s="31"/>
      <c r="F51" s="31"/>
      <c r="G51" s="31"/>
      <c r="H51" s="31"/>
      <c r="I51" s="27"/>
    </row>
    <row r="52" spans="1:9" s="62" customFormat="1" ht="9.9499999999999993" customHeight="1" thickBot="1" x14ac:dyDescent="0.3">
      <c r="A52" s="413"/>
      <c r="B52" s="414"/>
      <c r="C52" s="414"/>
      <c r="D52" s="414"/>
      <c r="E52" s="414"/>
      <c r="F52" s="414"/>
      <c r="G52" s="414"/>
      <c r="H52" s="414"/>
      <c r="I52" s="415"/>
    </row>
    <row r="53" spans="1:9" s="62" customFormat="1" ht="15" customHeight="1" thickBot="1" x14ac:dyDescent="0.3">
      <c r="C53" s="63"/>
      <c r="D53" s="63"/>
      <c r="E53" s="63"/>
      <c r="F53" s="63"/>
      <c r="G53" s="63"/>
      <c r="H53" s="63"/>
      <c r="I53" s="63"/>
    </row>
    <row r="54" spans="1:9" ht="20.100000000000001" customHeight="1" x14ac:dyDescent="0.2">
      <c r="A54" s="243" t="s">
        <v>233</v>
      </c>
      <c r="B54" s="244"/>
      <c r="C54" s="244"/>
      <c r="D54" s="244"/>
      <c r="E54" s="244"/>
      <c r="F54" s="244"/>
      <c r="G54" s="244"/>
      <c r="H54" s="244"/>
      <c r="I54" s="245"/>
    </row>
    <row r="55" spans="1:9" ht="15" customHeight="1" x14ac:dyDescent="0.2">
      <c r="A55" s="246" t="s">
        <v>234</v>
      </c>
      <c r="B55" s="416" t="s">
        <v>235</v>
      </c>
      <c r="C55" s="417"/>
      <c r="D55" s="417"/>
      <c r="E55" s="417"/>
      <c r="F55" s="418"/>
      <c r="G55" s="250" t="s">
        <v>236</v>
      </c>
      <c r="H55" s="250"/>
      <c r="I55" s="251" t="s">
        <v>237</v>
      </c>
    </row>
    <row r="56" spans="1:9" ht="19.5" customHeight="1" thickBot="1" x14ac:dyDescent="0.25">
      <c r="A56" s="247"/>
      <c r="B56" s="419"/>
      <c r="C56" s="420"/>
      <c r="D56" s="420"/>
      <c r="E56" s="420"/>
      <c r="F56" s="421"/>
      <c r="G56" s="41" t="s">
        <v>199</v>
      </c>
      <c r="H56" s="42" t="s">
        <v>200</v>
      </c>
      <c r="I56" s="252"/>
    </row>
    <row r="57" spans="1:9" s="151" customFormat="1" ht="15" customHeight="1" x14ac:dyDescent="0.2">
      <c r="A57" s="72" t="s">
        <v>324</v>
      </c>
      <c r="B57" s="403" t="s">
        <v>313</v>
      </c>
      <c r="C57" s="404"/>
      <c r="D57" s="404"/>
      <c r="E57" s="404"/>
      <c r="F57" s="405"/>
      <c r="G57" s="73"/>
      <c r="H57" s="73"/>
      <c r="I57" s="74" t="s">
        <v>3</v>
      </c>
    </row>
    <row r="58" spans="1:9" s="151" customFormat="1" ht="15" customHeight="1" x14ac:dyDescent="0.2">
      <c r="A58" s="72" t="s">
        <v>325</v>
      </c>
      <c r="B58" s="406" t="s">
        <v>311</v>
      </c>
      <c r="C58" s="407"/>
      <c r="D58" s="407"/>
      <c r="E58" s="407"/>
      <c r="F58" s="408"/>
      <c r="G58" s="75"/>
      <c r="H58" s="76"/>
      <c r="I58" s="77" t="s">
        <v>3</v>
      </c>
    </row>
    <row r="59" spans="1:9" s="151" customFormat="1" ht="15" customHeight="1" x14ac:dyDescent="0.2">
      <c r="A59" s="72" t="s">
        <v>326</v>
      </c>
      <c r="B59" s="406" t="s">
        <v>343</v>
      </c>
      <c r="C59" s="407"/>
      <c r="D59" s="407"/>
      <c r="E59" s="407"/>
      <c r="F59" s="408"/>
      <c r="G59" s="78"/>
      <c r="H59" s="76"/>
      <c r="I59" s="77" t="s">
        <v>3</v>
      </c>
    </row>
    <row r="60" spans="1:9" s="151" customFormat="1" ht="15" customHeight="1" x14ac:dyDescent="0.2">
      <c r="A60" s="72" t="s">
        <v>327</v>
      </c>
      <c r="B60" s="406" t="s">
        <v>312</v>
      </c>
      <c r="C60" s="407"/>
      <c r="D60" s="407"/>
      <c r="E60" s="407"/>
      <c r="F60" s="408"/>
      <c r="G60" s="78"/>
      <c r="H60" s="76"/>
      <c r="I60" s="77" t="s">
        <v>3</v>
      </c>
    </row>
    <row r="61" spans="1:9" s="151" customFormat="1" ht="15" customHeight="1" x14ac:dyDescent="0.2">
      <c r="A61" s="72" t="s">
        <v>328</v>
      </c>
      <c r="B61" s="406" t="s">
        <v>391</v>
      </c>
      <c r="C61" s="407"/>
      <c r="D61" s="407"/>
      <c r="E61" s="407"/>
      <c r="F61" s="408"/>
      <c r="G61" s="78"/>
      <c r="H61" s="76"/>
      <c r="I61" s="77" t="s">
        <v>3</v>
      </c>
    </row>
    <row r="62" spans="1:9" s="151" customFormat="1" ht="15" customHeight="1" x14ac:dyDescent="0.2">
      <c r="A62" s="72" t="s">
        <v>329</v>
      </c>
      <c r="B62" s="393" t="s">
        <v>309</v>
      </c>
      <c r="C62" s="394"/>
      <c r="D62" s="394"/>
      <c r="E62" s="394"/>
      <c r="F62" s="395"/>
      <c r="G62" s="78"/>
      <c r="H62" s="76"/>
      <c r="I62" s="77" t="s">
        <v>3</v>
      </c>
    </row>
    <row r="63" spans="1:9" s="151" customFormat="1" ht="15" customHeight="1" x14ac:dyDescent="0.2">
      <c r="A63" s="72" t="s">
        <v>330</v>
      </c>
      <c r="B63" s="393" t="s">
        <v>392</v>
      </c>
      <c r="C63" s="394"/>
      <c r="D63" s="394"/>
      <c r="E63" s="394"/>
      <c r="F63" s="395"/>
      <c r="G63" s="76"/>
      <c r="H63" s="76"/>
      <c r="I63" s="77" t="s">
        <v>3</v>
      </c>
    </row>
    <row r="64" spans="1:9" s="151" customFormat="1" ht="15" customHeight="1" x14ac:dyDescent="0.2">
      <c r="A64" s="72" t="s">
        <v>331</v>
      </c>
      <c r="B64" s="393" t="s">
        <v>310</v>
      </c>
      <c r="C64" s="394"/>
      <c r="D64" s="394"/>
      <c r="E64" s="394"/>
      <c r="F64" s="395"/>
      <c r="G64" s="76"/>
      <c r="H64" s="76"/>
      <c r="I64" s="77" t="s">
        <v>3</v>
      </c>
    </row>
    <row r="65" spans="1:9" s="151" customFormat="1" ht="15" customHeight="1" thickBot="1" x14ac:dyDescent="0.25">
      <c r="A65" s="79" t="s">
        <v>332</v>
      </c>
      <c r="B65" s="396" t="s">
        <v>393</v>
      </c>
      <c r="C65" s="397"/>
      <c r="D65" s="397"/>
      <c r="E65" s="397"/>
      <c r="F65" s="398"/>
      <c r="G65" s="80"/>
      <c r="H65" s="80"/>
      <c r="I65" s="81" t="s">
        <v>3</v>
      </c>
    </row>
    <row r="66" spans="1:9" ht="15" customHeight="1" thickBot="1" x14ac:dyDescent="0.25"/>
    <row r="67" spans="1:9" ht="9.9499999999999993" customHeight="1" thickBot="1" x14ac:dyDescent="0.25">
      <c r="A67" s="372"/>
      <c r="B67" s="373"/>
      <c r="C67" s="373"/>
      <c r="D67" s="373"/>
      <c r="E67" s="373"/>
      <c r="F67" s="373"/>
      <c r="G67" s="373"/>
      <c r="H67" s="373"/>
      <c r="I67" s="58"/>
    </row>
    <row r="68" spans="1:9" s="375" customFormat="1" ht="15" customHeight="1" thickBot="1" x14ac:dyDescent="0.25"/>
    <row r="69" spans="1:9" s="40" customFormat="1" ht="24.95" customHeight="1" x14ac:dyDescent="0.2">
      <c r="A69" s="388" t="s">
        <v>295</v>
      </c>
      <c r="B69" s="389"/>
      <c r="C69" s="389"/>
      <c r="D69" s="389"/>
      <c r="E69" s="389"/>
      <c r="F69" s="389"/>
      <c r="G69" s="389"/>
      <c r="H69" s="390"/>
      <c r="I69" s="59"/>
    </row>
    <row r="70" spans="1:9" ht="15" customHeight="1" x14ac:dyDescent="0.2">
      <c r="A70" s="376" t="s">
        <v>410</v>
      </c>
      <c r="B70" s="377"/>
      <c r="C70" s="378"/>
      <c r="D70" s="382" t="s">
        <v>386</v>
      </c>
      <c r="E70" s="383"/>
      <c r="F70" s="386" t="s">
        <v>293</v>
      </c>
      <c r="G70" s="383" t="s">
        <v>262</v>
      </c>
      <c r="H70" s="385"/>
    </row>
    <row r="71" spans="1:9" ht="40.5" customHeight="1" thickBot="1" x14ac:dyDescent="0.25">
      <c r="A71" s="379"/>
      <c r="B71" s="380"/>
      <c r="C71" s="381"/>
      <c r="D71" s="384"/>
      <c r="E71" s="384"/>
      <c r="F71" s="387"/>
      <c r="G71" s="42" t="s">
        <v>281</v>
      </c>
      <c r="H71" s="60" t="s">
        <v>282</v>
      </c>
    </row>
    <row r="72" spans="1:9" s="134" customFormat="1" ht="47.25" customHeight="1" x14ac:dyDescent="0.25">
      <c r="A72" s="399"/>
      <c r="B72" s="400"/>
      <c r="C72" s="401"/>
      <c r="D72" s="402"/>
      <c r="E72" s="298"/>
      <c r="F72" s="83"/>
      <c r="G72" s="83"/>
      <c r="H72" s="84"/>
    </row>
    <row r="73" spans="1:9" s="134" customFormat="1" ht="36" customHeight="1" x14ac:dyDescent="0.25">
      <c r="A73" s="341"/>
      <c r="B73" s="342"/>
      <c r="C73" s="343"/>
      <c r="D73" s="402"/>
      <c r="E73" s="298"/>
      <c r="F73" s="130"/>
      <c r="G73" s="130"/>
      <c r="H73" s="85"/>
    </row>
    <row r="74" spans="1:9" s="134" customFormat="1" ht="36.75" customHeight="1" x14ac:dyDescent="0.25">
      <c r="A74" s="341"/>
      <c r="B74" s="342"/>
      <c r="C74" s="343"/>
      <c r="D74" s="348"/>
      <c r="E74" s="349"/>
      <c r="F74" s="130"/>
      <c r="G74" s="130"/>
      <c r="H74" s="85"/>
    </row>
    <row r="75" spans="1:9" s="134" customFormat="1" ht="36" customHeight="1" x14ac:dyDescent="0.25">
      <c r="A75" s="341"/>
      <c r="B75" s="342"/>
      <c r="C75" s="343"/>
      <c r="D75" s="391"/>
      <c r="E75" s="392"/>
      <c r="F75" s="86"/>
      <c r="G75" s="86"/>
      <c r="H75" s="87"/>
    </row>
    <row r="76" spans="1:9" s="134" customFormat="1" ht="36.75" customHeight="1" x14ac:dyDescent="0.25">
      <c r="A76" s="341"/>
      <c r="B76" s="342"/>
      <c r="C76" s="343"/>
      <c r="D76" s="296"/>
      <c r="E76" s="296"/>
      <c r="F76" s="130"/>
      <c r="G76" s="130"/>
      <c r="H76" s="85"/>
    </row>
    <row r="77" spans="1:9" s="134" customFormat="1" ht="36.75" customHeight="1" x14ac:dyDescent="0.25">
      <c r="A77" s="341"/>
      <c r="B77" s="342"/>
      <c r="C77" s="343"/>
      <c r="D77" s="344"/>
      <c r="E77" s="345"/>
      <c r="F77" s="130"/>
      <c r="G77" s="130"/>
      <c r="H77" s="85"/>
    </row>
    <row r="78" spans="1:9" s="134" customFormat="1" ht="36" customHeight="1" thickBot="1" x14ac:dyDescent="0.3">
      <c r="A78" s="350"/>
      <c r="B78" s="351"/>
      <c r="C78" s="352"/>
      <c r="D78" s="353"/>
      <c r="E78" s="354"/>
      <c r="F78" s="88"/>
      <c r="G78" s="88"/>
      <c r="H78" s="89"/>
    </row>
    <row r="79" spans="1:9" s="31" customFormat="1" ht="15" customHeight="1" thickBot="1" x14ac:dyDescent="0.3">
      <c r="A79" s="56"/>
      <c r="B79" s="56"/>
      <c r="C79" s="56"/>
    </row>
    <row r="80" spans="1:9" ht="9.9499999999999993" customHeight="1" thickBot="1" x14ac:dyDescent="0.25">
      <c r="A80" s="372"/>
      <c r="B80" s="373"/>
      <c r="C80" s="373"/>
      <c r="D80" s="373"/>
      <c r="E80" s="373"/>
      <c r="F80" s="373"/>
      <c r="G80" s="373"/>
      <c r="H80" s="373"/>
      <c r="I80" s="374"/>
    </row>
    <row r="81" spans="1:9" s="375" customFormat="1" ht="15" customHeight="1" thickBot="1" x14ac:dyDescent="0.25"/>
    <row r="82" spans="1:9" s="40" customFormat="1" ht="20.100000000000001" customHeight="1" x14ac:dyDescent="0.2">
      <c r="A82" s="361" t="s">
        <v>245</v>
      </c>
      <c r="B82" s="362"/>
      <c r="C82" s="362"/>
      <c r="D82" s="362"/>
      <c r="E82" s="362"/>
      <c r="F82" s="362"/>
      <c r="G82" s="362"/>
      <c r="H82" s="362"/>
      <c r="I82" s="363"/>
    </row>
    <row r="83" spans="1:9" ht="42" customHeight="1" thickBot="1" x14ac:dyDescent="0.25">
      <c r="A83" s="364" t="s">
        <v>246</v>
      </c>
      <c r="B83" s="365"/>
      <c r="C83" s="365"/>
      <c r="D83" s="366"/>
      <c r="E83" s="131" t="s">
        <v>383</v>
      </c>
      <c r="F83" s="131" t="s">
        <v>384</v>
      </c>
      <c r="G83" s="273" t="s">
        <v>247</v>
      </c>
      <c r="H83" s="274"/>
      <c r="I83" s="57" t="s">
        <v>248</v>
      </c>
    </row>
    <row r="84" spans="1:9" s="132" customFormat="1" ht="165.75" customHeight="1" x14ac:dyDescent="0.25">
      <c r="A84" s="367" t="s">
        <v>394</v>
      </c>
      <c r="B84" s="368"/>
      <c r="C84" s="368"/>
      <c r="D84" s="369"/>
      <c r="E84" s="24" t="s">
        <v>2</v>
      </c>
      <c r="F84" s="24" t="s">
        <v>2</v>
      </c>
      <c r="G84" s="370"/>
      <c r="H84" s="371"/>
      <c r="I84" s="166"/>
    </row>
    <row r="85" spans="1:9" s="132" customFormat="1" ht="165" customHeight="1" x14ac:dyDescent="0.25">
      <c r="A85" s="355" t="s">
        <v>395</v>
      </c>
      <c r="B85" s="356"/>
      <c r="C85" s="356"/>
      <c r="D85" s="357"/>
      <c r="E85" s="24" t="s">
        <v>2</v>
      </c>
      <c r="F85" s="24" t="s">
        <v>2</v>
      </c>
      <c r="G85" s="348"/>
      <c r="H85" s="349"/>
      <c r="I85" s="167"/>
    </row>
    <row r="86" spans="1:9" s="132" customFormat="1" ht="165" customHeight="1" x14ac:dyDescent="0.25">
      <c r="A86" s="355" t="s">
        <v>396</v>
      </c>
      <c r="B86" s="356"/>
      <c r="C86" s="356"/>
      <c r="D86" s="357"/>
      <c r="E86" s="24" t="s">
        <v>2</v>
      </c>
      <c r="F86" s="24" t="s">
        <v>2</v>
      </c>
      <c r="G86" s="164"/>
      <c r="H86" s="165"/>
      <c r="I86" s="167"/>
    </row>
    <row r="87" spans="1:9" s="132" customFormat="1" ht="165" customHeight="1" x14ac:dyDescent="0.25">
      <c r="A87" s="355" t="s">
        <v>397</v>
      </c>
      <c r="B87" s="356"/>
      <c r="C87" s="356"/>
      <c r="D87" s="357"/>
      <c r="E87" s="24" t="s">
        <v>2</v>
      </c>
      <c r="F87" s="24" t="s">
        <v>2</v>
      </c>
      <c r="G87" s="164"/>
      <c r="H87" s="165"/>
      <c r="I87" s="167"/>
    </row>
    <row r="88" spans="1:9" s="132" customFormat="1" ht="165" customHeight="1" x14ac:dyDescent="0.25">
      <c r="A88" s="358" t="s">
        <v>333</v>
      </c>
      <c r="B88" s="359"/>
      <c r="C88" s="359"/>
      <c r="D88" s="360"/>
      <c r="E88" s="168" t="s">
        <v>2</v>
      </c>
      <c r="F88" s="168" t="s">
        <v>2</v>
      </c>
      <c r="G88" s="348"/>
      <c r="H88" s="349"/>
      <c r="I88" s="167"/>
    </row>
    <row r="89" spans="1:9" s="132" customFormat="1" ht="165" customHeight="1" thickBot="1" x14ac:dyDescent="0.3">
      <c r="A89" s="299"/>
      <c r="B89" s="300"/>
      <c r="C89" s="300"/>
      <c r="D89" s="300"/>
      <c r="E89" s="92" t="s">
        <v>2</v>
      </c>
      <c r="F89" s="92" t="s">
        <v>2</v>
      </c>
      <c r="G89" s="346"/>
      <c r="H89" s="347"/>
      <c r="I89" s="169"/>
    </row>
    <row r="90" spans="1:9" ht="73.5" customHeight="1" thickBot="1" x14ac:dyDescent="0.25">
      <c r="A90" s="338" t="s">
        <v>314</v>
      </c>
      <c r="B90" s="339"/>
      <c r="C90" s="339"/>
      <c r="D90" s="339"/>
      <c r="E90" s="339"/>
      <c r="F90" s="339"/>
      <c r="G90" s="339"/>
      <c r="H90" s="339"/>
      <c r="I90" s="340"/>
    </row>
    <row r="97" s="30" customFormat="1" ht="15.95" customHeight="1" x14ac:dyDescent="0.2"/>
    <row r="98" s="30" customFormat="1" ht="15.95" customHeight="1" x14ac:dyDescent="0.2"/>
    <row r="99" s="30" customFormat="1" ht="15.95" customHeight="1" x14ac:dyDescent="0.2"/>
    <row r="100" s="30" customFormat="1" ht="15.95" customHeight="1" x14ac:dyDescent="0.2"/>
    <row r="101" s="30" customFormat="1" ht="15.95" customHeight="1" x14ac:dyDescent="0.2"/>
    <row r="102" s="30" customFormat="1" ht="15.95" customHeight="1" x14ac:dyDescent="0.2"/>
    <row r="103" s="30" customFormat="1" ht="15.95" customHeight="1" x14ac:dyDescent="0.2"/>
    <row r="104" s="30" customFormat="1" ht="15.95" customHeight="1" x14ac:dyDescent="0.2"/>
    <row r="105" s="30" customFormat="1" ht="15.95" customHeight="1" x14ac:dyDescent="0.2"/>
    <row r="106" s="30" customFormat="1" ht="15.95" customHeight="1" x14ac:dyDescent="0.2"/>
    <row r="107" s="30" customFormat="1" ht="15.95" customHeight="1" x14ac:dyDescent="0.2"/>
    <row r="108" s="30" customFormat="1" ht="15.95" customHeight="1" x14ac:dyDescent="0.2"/>
    <row r="109" s="30" customFormat="1" ht="15.95" customHeight="1" x14ac:dyDescent="0.2"/>
    <row r="110" s="30" customFormat="1" ht="15.95" customHeight="1" x14ac:dyDescent="0.2"/>
    <row r="111" s="30" customFormat="1" ht="15.95" customHeight="1" x14ac:dyDescent="0.2"/>
    <row r="112" s="30" customFormat="1" ht="15.95" customHeight="1" x14ac:dyDescent="0.2"/>
    <row r="113" s="30" customFormat="1" ht="15.95" customHeight="1" x14ac:dyDescent="0.2"/>
    <row r="114" s="30" customFormat="1" ht="15.95" customHeight="1" x14ac:dyDescent="0.2"/>
    <row r="115" s="30" customFormat="1" ht="15.95" customHeight="1" x14ac:dyDescent="0.2"/>
    <row r="116" s="30" customFormat="1" ht="15.95" customHeight="1" x14ac:dyDescent="0.2"/>
    <row r="117" s="30" customFormat="1" ht="15.95" customHeight="1" x14ac:dyDescent="0.2"/>
    <row r="118" s="30" customFormat="1" ht="15.95" customHeight="1" x14ac:dyDescent="0.2"/>
    <row r="119" s="30" customFormat="1" ht="15.95" customHeight="1" x14ac:dyDescent="0.2"/>
    <row r="120" s="30" customFormat="1" ht="15.95" customHeight="1" x14ac:dyDescent="0.2"/>
    <row r="121" s="30" customFormat="1" ht="15.95" customHeight="1" x14ac:dyDescent="0.2"/>
    <row r="122" s="30" customFormat="1" ht="15.95" customHeight="1" x14ac:dyDescent="0.2"/>
    <row r="123" s="30" customFormat="1" ht="15.95" customHeight="1" x14ac:dyDescent="0.2"/>
    <row r="124" s="30" customFormat="1" ht="15.95" customHeight="1" x14ac:dyDescent="0.2"/>
    <row r="125" s="30" customFormat="1" ht="15.95" customHeight="1" x14ac:dyDescent="0.2"/>
    <row r="126" s="30" customFormat="1" ht="15.95" customHeight="1" x14ac:dyDescent="0.2"/>
    <row r="127" s="30" customFormat="1" ht="15.95" customHeight="1" x14ac:dyDescent="0.2"/>
    <row r="128" s="30" customFormat="1" ht="15.95" customHeight="1" x14ac:dyDescent="0.2"/>
    <row r="129" s="30" customFormat="1" ht="15.95" customHeight="1" x14ac:dyDescent="0.2"/>
    <row r="130" s="30" customFormat="1" ht="15.95" customHeight="1" x14ac:dyDescent="0.2"/>
    <row r="131" s="30" customFormat="1" ht="15.95" customHeight="1" x14ac:dyDescent="0.2"/>
    <row r="132" s="30" customFormat="1" ht="15.95" customHeight="1" x14ac:dyDescent="0.2"/>
    <row r="133" s="30" customFormat="1" ht="15.95" customHeight="1" x14ac:dyDescent="0.2"/>
    <row r="134" s="30" customFormat="1" ht="15.95" customHeight="1" x14ac:dyDescent="0.2"/>
    <row r="135" s="30" customFormat="1" ht="15.95" customHeight="1" x14ac:dyDescent="0.2"/>
    <row r="136" s="30" customFormat="1" ht="15.95" customHeight="1" x14ac:dyDescent="0.2"/>
    <row r="137" s="30" customFormat="1" ht="15.95" customHeight="1" x14ac:dyDescent="0.2"/>
    <row r="138" s="30" customFormat="1" ht="15.95" customHeight="1" x14ac:dyDescent="0.2"/>
    <row r="139" s="30" customFormat="1" ht="15.95" customHeight="1" x14ac:dyDescent="0.2"/>
    <row r="140" s="30" customFormat="1" ht="15.95" customHeight="1" x14ac:dyDescent="0.2"/>
    <row r="141" s="30" customFormat="1" ht="15.95" customHeight="1" x14ac:dyDescent="0.2"/>
    <row r="142" s="30" customFormat="1" ht="15.95" customHeight="1" x14ac:dyDescent="0.2"/>
    <row r="143" s="30" customFormat="1" ht="15.95" customHeight="1" x14ac:dyDescent="0.2"/>
    <row r="144" s="30" customFormat="1" ht="15.95" customHeight="1" x14ac:dyDescent="0.2"/>
    <row r="145" s="30" customFormat="1" ht="15.95" customHeight="1" x14ac:dyDescent="0.2"/>
    <row r="146" s="30" customFormat="1" ht="15.95" customHeight="1" x14ac:dyDescent="0.2"/>
    <row r="147" s="30" customFormat="1" ht="15.95" customHeight="1" x14ac:dyDescent="0.2"/>
    <row r="148" s="30" customFormat="1" ht="15.95" customHeight="1" x14ac:dyDescent="0.2"/>
    <row r="149" s="30" customFormat="1" ht="15.95" customHeight="1" x14ac:dyDescent="0.2"/>
    <row r="150" s="30" customFormat="1" ht="15.95" customHeight="1" x14ac:dyDescent="0.2"/>
    <row r="151" s="30" customFormat="1" ht="15.95" customHeight="1" x14ac:dyDescent="0.2"/>
    <row r="152" s="30" customFormat="1" ht="15.95" customHeight="1" x14ac:dyDescent="0.2"/>
    <row r="153" s="30" customFormat="1" ht="15.95" customHeight="1" x14ac:dyDescent="0.2"/>
    <row r="154" s="30" customFormat="1" ht="15.95" customHeight="1" x14ac:dyDescent="0.2"/>
    <row r="155" s="30" customFormat="1" ht="15.95" customHeight="1" x14ac:dyDescent="0.2"/>
    <row r="156" s="30" customFormat="1" ht="15.95" customHeight="1" x14ac:dyDescent="0.2"/>
    <row r="157" s="30" customFormat="1" ht="15.95" customHeight="1" x14ac:dyDescent="0.2"/>
    <row r="158" s="30" customFormat="1" ht="15.95" customHeight="1" x14ac:dyDescent="0.2"/>
    <row r="159" s="30" customFormat="1" ht="15.95" customHeight="1" x14ac:dyDescent="0.2"/>
    <row r="160" s="30" customFormat="1" ht="15.95" customHeight="1" x14ac:dyDescent="0.2"/>
    <row r="161" s="30" customFormat="1" ht="15.95" customHeight="1" x14ac:dyDescent="0.2"/>
    <row r="162" s="30" customFormat="1" ht="15.95" customHeight="1" x14ac:dyDescent="0.2"/>
    <row r="163" s="30" customFormat="1" ht="15.95" customHeight="1" x14ac:dyDescent="0.2"/>
    <row r="164" s="30" customFormat="1" ht="15.95" customHeight="1" x14ac:dyDescent="0.2"/>
    <row r="165" s="30" customFormat="1" ht="15.95" customHeight="1" x14ac:dyDescent="0.2"/>
    <row r="166" s="30" customFormat="1" ht="15.95" customHeight="1" x14ac:dyDescent="0.2"/>
    <row r="167" s="30" customFormat="1" ht="15.95" customHeight="1" x14ac:dyDescent="0.2"/>
    <row r="168" s="30" customFormat="1" ht="15.95" customHeight="1" x14ac:dyDescent="0.2"/>
    <row r="169" s="30" customFormat="1" ht="15.95" customHeight="1" x14ac:dyDescent="0.2"/>
    <row r="170" s="30" customFormat="1" ht="15.95" customHeight="1" x14ac:dyDescent="0.2"/>
    <row r="171" s="30" customFormat="1" ht="15.95" customHeight="1" x14ac:dyDescent="0.2"/>
    <row r="172" s="30" customFormat="1" ht="15.95" customHeight="1" x14ac:dyDescent="0.2"/>
    <row r="173" s="30" customFormat="1" ht="15.95" customHeight="1" x14ac:dyDescent="0.2"/>
    <row r="174" s="30" customFormat="1" ht="15.95" customHeight="1" x14ac:dyDescent="0.2"/>
    <row r="175" s="30" customFormat="1" ht="15.95" customHeight="1" x14ac:dyDescent="0.2"/>
    <row r="176" s="30" customFormat="1" ht="15.95" customHeight="1" x14ac:dyDescent="0.2"/>
    <row r="177" s="30" customFormat="1" ht="15.95" customHeight="1" x14ac:dyDescent="0.2"/>
    <row r="178" s="30" customFormat="1" ht="15.95" customHeight="1" x14ac:dyDescent="0.2"/>
    <row r="179" s="30" customFormat="1" ht="15.95" customHeight="1" x14ac:dyDescent="0.2"/>
    <row r="180" s="30" customFormat="1" ht="15.95" customHeight="1" x14ac:dyDescent="0.2"/>
    <row r="181" s="30" customFormat="1" ht="15.95" customHeight="1" x14ac:dyDescent="0.2"/>
    <row r="182" s="30" customFormat="1" ht="15.95" customHeight="1" x14ac:dyDescent="0.2"/>
    <row r="183" s="30" customFormat="1" ht="15.95" customHeight="1" x14ac:dyDescent="0.2"/>
    <row r="184" s="30" customFormat="1" ht="15.95" customHeight="1" x14ac:dyDescent="0.2"/>
    <row r="185" s="30" customFormat="1" ht="15.95" customHeight="1" x14ac:dyDescent="0.2"/>
    <row r="186" s="30" customFormat="1" ht="15.95" customHeight="1" x14ac:dyDescent="0.2"/>
    <row r="187" s="30" customFormat="1" ht="15.95" customHeight="1" x14ac:dyDescent="0.2"/>
    <row r="188" s="30" customFormat="1" ht="15.95" customHeight="1" x14ac:dyDescent="0.2"/>
    <row r="189" s="30" customFormat="1" ht="15.95" customHeight="1" x14ac:dyDescent="0.2"/>
    <row r="190" s="30" customFormat="1" ht="15.95" customHeight="1" x14ac:dyDescent="0.2"/>
    <row r="191" s="30" customFormat="1" ht="15.95" customHeight="1" x14ac:dyDescent="0.2"/>
    <row r="192" s="30" customFormat="1" ht="15.95" customHeight="1" x14ac:dyDescent="0.2"/>
    <row r="193" s="30" customFormat="1" ht="15.95" customHeight="1" x14ac:dyDescent="0.2"/>
    <row r="194" s="30" customFormat="1" ht="15.95" customHeight="1" x14ac:dyDescent="0.2"/>
    <row r="195" s="30" customFormat="1" ht="15.95" customHeight="1" x14ac:dyDescent="0.2"/>
    <row r="196" s="30" customFormat="1" ht="15.95" customHeight="1" x14ac:dyDescent="0.2"/>
    <row r="197" s="30" customFormat="1" ht="15.95" customHeight="1" x14ac:dyDescent="0.2"/>
    <row r="198" s="30" customFormat="1" ht="15.95" customHeight="1" x14ac:dyDescent="0.2"/>
    <row r="199" s="30" customFormat="1" ht="15.95" customHeight="1" x14ac:dyDescent="0.2"/>
    <row r="200" s="30" customFormat="1" ht="15.95" customHeight="1" x14ac:dyDescent="0.2"/>
    <row r="201" s="30" customFormat="1" ht="15.95" customHeight="1" x14ac:dyDescent="0.2"/>
    <row r="202" s="30" customFormat="1" ht="15.95" customHeight="1" x14ac:dyDescent="0.2"/>
    <row r="203" s="30" customFormat="1" ht="15.95" customHeight="1" x14ac:dyDescent="0.2"/>
    <row r="204" s="30" customFormat="1" ht="15.95" customHeight="1" x14ac:dyDescent="0.2"/>
  </sheetData>
  <sheetProtection algorithmName="SHA-512" hashValue="HEXPiH8Zj8vFun91nICBkRrAflY9EZ81nBsCT5jO/m7Xxryray1d5ySWEJKQMnNnNanD6K+jFU/078NCRG0B6w==" saltValue="UAbNlyhSJ0shCGiYokq2HA==" spinCount="100000" sheet="1" formatCells="0" formatRows="0" insertRows="0" insertHyperlinks="0" deleteRows="0" selectLockedCells="1" sort="0" autoFilter="0" pivotTables="0"/>
  <mergeCells count="126">
    <mergeCell ref="A89:D89"/>
    <mergeCell ref="G89:H89"/>
    <mergeCell ref="A90:I90"/>
    <mergeCell ref="A85:D85"/>
    <mergeCell ref="G85:H85"/>
    <mergeCell ref="A86:D86"/>
    <mergeCell ref="A87:D87"/>
    <mergeCell ref="A88:D88"/>
    <mergeCell ref="G88:H88"/>
    <mergeCell ref="A80:I80"/>
    <mergeCell ref="A81:XFD81"/>
    <mergeCell ref="A82:I82"/>
    <mergeCell ref="A83:D83"/>
    <mergeCell ref="G83:H83"/>
    <mergeCell ref="A84:D84"/>
    <mergeCell ref="G84:H84"/>
    <mergeCell ref="A76:C76"/>
    <mergeCell ref="D76:E76"/>
    <mergeCell ref="A77:C77"/>
    <mergeCell ref="D77:E77"/>
    <mergeCell ref="A78:C78"/>
    <mergeCell ref="D78:E78"/>
    <mergeCell ref="A73:C73"/>
    <mergeCell ref="D73:E73"/>
    <mergeCell ref="A74:C74"/>
    <mergeCell ref="D74:E74"/>
    <mergeCell ref="A75:C75"/>
    <mergeCell ref="D75:E75"/>
    <mergeCell ref="A70:C71"/>
    <mergeCell ref="D70:E71"/>
    <mergeCell ref="F70:F71"/>
    <mergeCell ref="G70:H70"/>
    <mergeCell ref="A72:C72"/>
    <mergeCell ref="D72:E72"/>
    <mergeCell ref="B63:F63"/>
    <mergeCell ref="B64:F64"/>
    <mergeCell ref="B65:F65"/>
    <mergeCell ref="A67:H67"/>
    <mergeCell ref="A68:XFD68"/>
    <mergeCell ref="A69:H69"/>
    <mergeCell ref="B57:F57"/>
    <mergeCell ref="B58:F58"/>
    <mergeCell ref="B59:F59"/>
    <mergeCell ref="B60:F60"/>
    <mergeCell ref="B61:F61"/>
    <mergeCell ref="B62:F62"/>
    <mergeCell ref="A52:I52"/>
    <mergeCell ref="A54:I54"/>
    <mergeCell ref="A55:A56"/>
    <mergeCell ref="B55:F56"/>
    <mergeCell ref="G55:H55"/>
    <mergeCell ref="I55:I56"/>
    <mergeCell ref="A45:B45"/>
    <mergeCell ref="A46:B46"/>
    <mergeCell ref="A47:B47"/>
    <mergeCell ref="A48:B48"/>
    <mergeCell ref="A49:B49"/>
    <mergeCell ref="A50:B50"/>
    <mergeCell ref="A39:B39"/>
    <mergeCell ref="A40:B40"/>
    <mergeCell ref="A41:B41"/>
    <mergeCell ref="A42:B42"/>
    <mergeCell ref="A43:B43"/>
    <mergeCell ref="A44:B44"/>
    <mergeCell ref="A35:B36"/>
    <mergeCell ref="C35:D35"/>
    <mergeCell ref="E35:F35"/>
    <mergeCell ref="G35:H35"/>
    <mergeCell ref="A37:B37"/>
    <mergeCell ref="A38:B38"/>
    <mergeCell ref="A29:B29"/>
    <mergeCell ref="C29:I29"/>
    <mergeCell ref="A30:B30"/>
    <mergeCell ref="C30:I30"/>
    <mergeCell ref="A31:I31"/>
    <mergeCell ref="A34:I34"/>
    <mergeCell ref="A26:B26"/>
    <mergeCell ref="C26:I26"/>
    <mergeCell ref="A27:B27"/>
    <mergeCell ref="C27:I27"/>
    <mergeCell ref="A28:B28"/>
    <mergeCell ref="C28:I28"/>
    <mergeCell ref="A22:B22"/>
    <mergeCell ref="C22:I22"/>
    <mergeCell ref="A23:B23"/>
    <mergeCell ref="C23:I23"/>
    <mergeCell ref="A24:I24"/>
    <mergeCell ref="A25:B25"/>
    <mergeCell ref="C25:I25"/>
    <mergeCell ref="A19:B19"/>
    <mergeCell ref="C19:I19"/>
    <mergeCell ref="A20:B20"/>
    <mergeCell ref="C20:I20"/>
    <mergeCell ref="A21:B21"/>
    <mergeCell ref="C21:I21"/>
    <mergeCell ref="A16:B16"/>
    <mergeCell ref="C16:I16"/>
    <mergeCell ref="A17:B17"/>
    <mergeCell ref="C17:I17"/>
    <mergeCell ref="A18:B18"/>
    <mergeCell ref="C18:I18"/>
    <mergeCell ref="A13:B13"/>
    <mergeCell ref="C13:I13"/>
    <mergeCell ref="A14:B14"/>
    <mergeCell ref="C14:I14"/>
    <mergeCell ref="A15:B15"/>
    <mergeCell ref="C15:I15"/>
    <mergeCell ref="A10:B10"/>
    <mergeCell ref="C10:I10"/>
    <mergeCell ref="A11:B11"/>
    <mergeCell ref="C11:I11"/>
    <mergeCell ref="A12:B12"/>
    <mergeCell ref="C12:I12"/>
    <mergeCell ref="A7:B7"/>
    <mergeCell ref="C7:I7"/>
    <mergeCell ref="A8:B8"/>
    <mergeCell ref="C8:I8"/>
    <mergeCell ref="A9:B9"/>
    <mergeCell ref="C9:I9"/>
    <mergeCell ref="A1:I1"/>
    <mergeCell ref="A2:I2"/>
    <mergeCell ref="A3:I3"/>
    <mergeCell ref="A5:B5"/>
    <mergeCell ref="C5:I5"/>
    <mergeCell ref="A6:B6"/>
    <mergeCell ref="C6:I6"/>
  </mergeCells>
  <conditionalFormatting sqref="A5">
    <cfRule type="duplicateValues" dxfId="14" priority="15"/>
  </conditionalFormatting>
  <conditionalFormatting sqref="I57">
    <cfRule type="cellIs" dxfId="13" priority="10" operator="equal">
      <formula>"Achieved"</formula>
    </cfRule>
    <cfRule type="cellIs" dxfId="12" priority="14" operator="equal">
      <formula>"Achieved"</formula>
    </cfRule>
  </conditionalFormatting>
  <conditionalFormatting sqref="I58">
    <cfRule type="cellIs" dxfId="11" priority="8" operator="equal">
      <formula>"Ahead of Schedule"</formula>
    </cfRule>
    <cfRule type="cellIs" dxfId="10" priority="13" operator="equal">
      <formula>"Ahead of Schedule"</formula>
    </cfRule>
  </conditionalFormatting>
  <conditionalFormatting sqref="I59">
    <cfRule type="cellIs" dxfId="9" priority="12" operator="equal">
      <formula>"Delayed"</formula>
    </cfRule>
  </conditionalFormatting>
  <conditionalFormatting sqref="I60">
    <cfRule type="cellIs" dxfId="8" priority="7" operator="equal">
      <formula>"On Schedule"</formula>
    </cfRule>
    <cfRule type="cellIs" dxfId="7" priority="9" operator="equal">
      <formula>"On Schedule"</formula>
    </cfRule>
    <cfRule type="cellIs" dxfId="6" priority="11" operator="equal">
      <formula>"On Schedule"</formula>
    </cfRule>
  </conditionalFormatting>
  <conditionalFormatting sqref="I57:I65">
    <cfRule type="cellIs" dxfId="5" priority="1" operator="equal">
      <formula>"Delayed"</formula>
    </cfRule>
    <cfRule type="cellIs" dxfId="4" priority="2" operator="equal">
      <formula>"On Schedule"</formula>
    </cfRule>
    <cfRule type="cellIs" dxfId="3" priority="3" operator="equal">
      <formula>"Ahead of Schedule"</formula>
    </cfRule>
    <cfRule type="cellIs" dxfId="2" priority="4" operator="equal">
      <formula>"Ahead of Schedule"</formula>
    </cfRule>
    <cfRule type="cellIs" dxfId="1" priority="5" operator="equal">
      <formula>"Achieved"</formula>
    </cfRule>
    <cfRule type="cellIs" dxfId="0" priority="6" operator="equal">
      <formula>"Select status."</formula>
    </cfRule>
  </conditionalFormatting>
  <dataValidations count="2">
    <dataValidation type="textLength" operator="lessThan" allowBlank="1" showInputMessage="1" showErrorMessage="1" sqref="C8:C10" xr:uid="{6256D2A6-2CBC-466B-A68F-B20BC3E3E286}">
      <formula1>51</formula1>
    </dataValidation>
    <dataValidation type="textLength" operator="lessThanOrEqual" allowBlank="1" showInputMessage="1" showErrorMessage="1" sqref="D72:E79" xr:uid="{4999AF6C-278A-462B-B0AD-5AAF22FBE87D}">
      <formula1>300</formula1>
    </dataValidation>
  </dataValidations>
  <hyperlinks>
    <hyperlink ref="A70:C71" location="'Build Metrics Table Info'!B2" display="Metric (select from list)" xr:uid="{B5F4138E-6737-4178-B76D-DC25F1B1FF02}"/>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8">
        <x14:dataValidation type="list" allowBlank="1" showInputMessage="1" showErrorMessage="1" xr:uid="{79A9508E-8B92-4A04-A6E5-ABB40CAD3F38}">
          <x14:formula1>
            <xm:f>Dropdowns!$M$1:$M$5</xm:f>
          </x14:formula1>
          <xm:sqref>A3:I3</xm:sqref>
        </x14:dataValidation>
        <x14:dataValidation type="list" allowBlank="1" showInputMessage="1" showErrorMessage="1" xr:uid="{B80C0F0E-5DF8-4D00-94B3-95CA3A8ED2EF}">
          <x14:formula1>
            <xm:f>Dropdowns!$I$1:$I$5</xm:f>
          </x14:formula1>
          <xm:sqref>I57:I65</xm:sqref>
        </x14:dataValidation>
        <x14:dataValidation type="list" allowBlank="1" showInputMessage="1" showErrorMessage="1" xr:uid="{328E930C-9BF4-49BD-9F38-062CE590B648}">
          <x14:formula1>
            <xm:f>Dropdowns!$K$1:$K$12</xm:f>
          </x14:formula1>
          <xm:sqref>A2:I2</xm:sqref>
        </x14:dataValidation>
        <x14:dataValidation type="list" allowBlank="1" showInputMessage="1" showErrorMessage="1" xr:uid="{31FF80B2-A2B9-4A83-B23E-8BE22ED41655}">
          <x14:formula1>
            <xm:f>Dropdowns!$H$1:$H$4</xm:f>
          </x14:formula1>
          <xm:sqref>E84:F89</xm:sqref>
        </x14:dataValidation>
        <x14:dataValidation type="list" allowBlank="1" showInputMessage="1" showErrorMessage="1" xr:uid="{1FF9A336-C9D9-4B3E-9EFC-6FEB15D98273}">
          <x14:formula1>
            <xm:f>Dropdowns!$F$1:$F$3</xm:f>
          </x14:formula1>
          <xm:sqref>C19:I19</xm:sqref>
        </x14:dataValidation>
        <x14:dataValidation type="list" allowBlank="1" showInputMessage="1" showErrorMessage="1" xr:uid="{AB743F48-6035-459C-ADBD-A06ED42E927F}">
          <x14:formula1>
            <xm:f>Dropdowns!$A$1:$A$58</xm:f>
          </x14:formula1>
          <xm:sqref>C11:I11</xm:sqref>
        </x14:dataValidation>
        <x14:dataValidation type="list" allowBlank="1" showInputMessage="1" showErrorMessage="1" xr:uid="{2B2ACD08-50ED-494F-98D2-55A4485BE4D1}">
          <x14:formula1>
            <xm:f>'Build Metrics Table Info'!$C$4:$C$65</xm:f>
          </x14:formula1>
          <xm:sqref>A79:C79</xm:sqref>
        </x14:dataValidation>
        <x14:dataValidation type="list" allowBlank="1" showInputMessage="1" showErrorMessage="1" xr:uid="{688A4DC9-83E7-457E-8D19-266A462E696D}">
          <x14:formula1>
            <xm:f>'Build Metrics Table Info'!$C$3:$C$59</xm:f>
          </x14:formula1>
          <xm:sqref>A72:C78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086D7-C4C6-40D7-A65B-73CE330D5F6D}">
  <dimension ref="B2:AE77"/>
  <sheetViews>
    <sheetView zoomScaleNormal="100" workbookViewId="0">
      <selection activeCell="C31" sqref="C31:H31"/>
    </sheetView>
  </sheetViews>
  <sheetFormatPr defaultColWidth="9.140625" defaultRowHeight="15" customHeight="1" x14ac:dyDescent="0.25"/>
  <cols>
    <col min="1" max="1" width="9.140625" style="82"/>
    <col min="2" max="2" width="12.140625" style="82" customWidth="1"/>
    <col min="3" max="7" width="9.140625" style="82"/>
    <col min="8" max="8" width="13.140625" style="82" customWidth="1"/>
    <col min="9" max="13" width="9.140625" style="82"/>
    <col min="14" max="14" width="14.5703125" style="82" customWidth="1"/>
    <col min="15" max="15" width="13.140625" style="82" customWidth="1"/>
    <col min="16" max="20" width="9.140625" style="82"/>
    <col min="21" max="21" width="19.28515625" style="82" customWidth="1"/>
    <col min="22" max="16384" width="9.140625" style="82"/>
  </cols>
  <sheetData>
    <row r="2" spans="2:31" x14ac:dyDescent="0.25">
      <c r="B2" s="11" t="s">
        <v>353</v>
      </c>
      <c r="C2" s="503" t="s">
        <v>415</v>
      </c>
      <c r="D2" s="503"/>
      <c r="E2" s="503"/>
      <c r="F2" s="503"/>
      <c r="G2" s="503"/>
      <c r="H2" s="503"/>
      <c r="I2" s="120"/>
      <c r="J2" s="120"/>
      <c r="K2" s="120"/>
      <c r="L2" s="120"/>
      <c r="M2" s="120"/>
      <c r="N2" s="120"/>
      <c r="O2" s="120"/>
      <c r="P2" s="120"/>
      <c r="Q2" s="120"/>
      <c r="R2" s="120"/>
      <c r="S2" s="120"/>
      <c r="T2" s="120"/>
      <c r="U2" s="120"/>
      <c r="V2" s="120"/>
      <c r="W2" s="120"/>
      <c r="X2" s="120"/>
      <c r="Y2" s="120"/>
      <c r="AA2" s="120"/>
      <c r="AB2" s="120"/>
      <c r="AC2" s="120"/>
      <c r="AD2" s="120"/>
      <c r="AE2" s="120"/>
    </row>
    <row r="3" spans="2:31" x14ac:dyDescent="0.25">
      <c r="B3" s="501" t="s">
        <v>354</v>
      </c>
      <c r="C3" s="498" t="s">
        <v>298</v>
      </c>
      <c r="D3" s="498"/>
      <c r="E3" s="498"/>
      <c r="F3" s="498"/>
      <c r="G3" s="498"/>
      <c r="H3" s="498"/>
      <c r="I3" s="120"/>
      <c r="J3" s="120"/>
      <c r="K3" s="120"/>
      <c r="L3" s="120"/>
    </row>
    <row r="4" spans="2:31" x14ac:dyDescent="0.25">
      <c r="B4" s="501"/>
      <c r="C4" s="498" t="s">
        <v>299</v>
      </c>
      <c r="D4" s="498"/>
      <c r="E4" s="498"/>
      <c r="F4" s="498"/>
      <c r="G4" s="498"/>
      <c r="H4" s="498"/>
      <c r="V4" s="121"/>
    </row>
    <row r="5" spans="2:31" x14ac:dyDescent="0.25">
      <c r="B5" s="501"/>
      <c r="C5" s="498" t="s">
        <v>300</v>
      </c>
      <c r="D5" s="498"/>
      <c r="E5" s="498"/>
      <c r="F5" s="498"/>
      <c r="G5" s="498"/>
      <c r="H5" s="498"/>
    </row>
    <row r="6" spans="2:31" x14ac:dyDescent="0.25">
      <c r="B6" s="501"/>
      <c r="C6" s="498" t="s">
        <v>301</v>
      </c>
      <c r="D6" s="498"/>
      <c r="E6" s="498"/>
      <c r="F6" s="498"/>
      <c r="G6" s="498"/>
      <c r="H6" s="498"/>
      <c r="M6" s="122"/>
    </row>
    <row r="7" spans="2:31" ht="24.95" customHeight="1" x14ac:dyDescent="0.25">
      <c r="B7" s="501"/>
      <c r="C7" s="498" t="s">
        <v>302</v>
      </c>
      <c r="D7" s="498"/>
      <c r="E7" s="498"/>
      <c r="F7" s="498"/>
      <c r="G7" s="498"/>
      <c r="H7" s="498"/>
      <c r="M7" s="122"/>
    </row>
    <row r="8" spans="2:31" x14ac:dyDescent="0.25">
      <c r="B8" s="501"/>
      <c r="C8" s="498" t="s">
        <v>263</v>
      </c>
      <c r="D8" s="498"/>
      <c r="E8" s="498"/>
      <c r="F8" s="498"/>
      <c r="G8" s="498"/>
      <c r="H8" s="498"/>
      <c r="M8" s="122"/>
    </row>
    <row r="9" spans="2:31" x14ac:dyDescent="0.25">
      <c r="B9" s="501"/>
      <c r="C9" s="498" t="s">
        <v>284</v>
      </c>
      <c r="D9" s="498"/>
      <c r="E9" s="498"/>
      <c r="F9" s="498"/>
      <c r="G9" s="498"/>
      <c r="H9" s="498"/>
      <c r="M9" s="122"/>
    </row>
    <row r="10" spans="2:31" ht="27.95" customHeight="1" x14ac:dyDescent="0.25">
      <c r="B10" s="501"/>
      <c r="C10" s="499" t="s">
        <v>285</v>
      </c>
      <c r="D10" s="499"/>
      <c r="E10" s="499"/>
      <c r="F10" s="499"/>
      <c r="G10" s="499"/>
      <c r="H10" s="499"/>
      <c r="M10" s="122"/>
    </row>
    <row r="11" spans="2:31" ht="26.1" customHeight="1" x14ac:dyDescent="0.25">
      <c r="B11" s="501" t="s">
        <v>355</v>
      </c>
      <c r="C11" s="499" t="s">
        <v>399</v>
      </c>
      <c r="D11" s="499"/>
      <c r="E11" s="499"/>
      <c r="F11" s="499"/>
      <c r="G11" s="499"/>
      <c r="H11" s="499"/>
      <c r="M11" s="122"/>
    </row>
    <row r="12" spans="2:31" x14ac:dyDescent="0.25">
      <c r="B12" s="501"/>
      <c r="C12" s="498" t="s">
        <v>303</v>
      </c>
      <c r="D12" s="498"/>
      <c r="E12" s="498"/>
      <c r="F12" s="498"/>
      <c r="G12" s="498"/>
      <c r="H12" s="498"/>
      <c r="M12" s="122"/>
    </row>
    <row r="13" spans="2:31" x14ac:dyDescent="0.25">
      <c r="B13" s="501"/>
      <c r="C13" s="498" t="s">
        <v>304</v>
      </c>
      <c r="D13" s="498"/>
      <c r="E13" s="498"/>
      <c r="F13" s="498"/>
      <c r="G13" s="498"/>
      <c r="H13" s="498"/>
      <c r="M13" s="122"/>
    </row>
    <row r="14" spans="2:31" x14ac:dyDescent="0.25">
      <c r="B14" s="501"/>
      <c r="C14" s="498" t="s">
        <v>305</v>
      </c>
      <c r="D14" s="498"/>
      <c r="E14" s="498"/>
      <c r="F14" s="498"/>
      <c r="G14" s="498"/>
      <c r="H14" s="498"/>
      <c r="M14" s="122"/>
    </row>
    <row r="15" spans="2:31" ht="27" customHeight="1" x14ac:dyDescent="0.25">
      <c r="B15" s="501"/>
      <c r="C15" s="498" t="s">
        <v>306</v>
      </c>
      <c r="D15" s="498"/>
      <c r="E15" s="498"/>
      <c r="F15" s="498"/>
      <c r="G15" s="498"/>
      <c r="H15" s="498"/>
      <c r="M15" s="122"/>
    </row>
    <row r="16" spans="2:31" x14ac:dyDescent="0.25">
      <c r="B16" s="501"/>
      <c r="C16" s="498" t="s">
        <v>264</v>
      </c>
      <c r="D16" s="498"/>
      <c r="E16" s="498"/>
      <c r="F16" s="498"/>
      <c r="G16" s="498"/>
      <c r="H16" s="498"/>
      <c r="M16" s="122"/>
    </row>
    <row r="17" spans="2:22" x14ac:dyDescent="0.25">
      <c r="B17" s="501"/>
      <c r="C17" s="498" t="s">
        <v>286</v>
      </c>
      <c r="D17" s="498"/>
      <c r="E17" s="498"/>
      <c r="F17" s="498"/>
      <c r="G17" s="498"/>
      <c r="H17" s="498"/>
      <c r="M17" s="122"/>
    </row>
    <row r="18" spans="2:22" ht="27" customHeight="1" x14ac:dyDescent="0.25">
      <c r="B18" s="501"/>
      <c r="C18" s="498" t="s">
        <v>307</v>
      </c>
      <c r="D18" s="498"/>
      <c r="E18" s="498"/>
      <c r="F18" s="498"/>
      <c r="G18" s="498"/>
      <c r="H18" s="498"/>
      <c r="M18" s="122"/>
    </row>
    <row r="19" spans="2:22" x14ac:dyDescent="0.25">
      <c r="B19" s="501" t="s">
        <v>356</v>
      </c>
      <c r="C19" s="498" t="s">
        <v>287</v>
      </c>
      <c r="D19" s="498"/>
      <c r="E19" s="498"/>
      <c r="F19" s="498"/>
      <c r="G19" s="498"/>
      <c r="H19" s="498"/>
    </row>
    <row r="20" spans="2:22" x14ac:dyDescent="0.25">
      <c r="B20" s="501"/>
      <c r="C20" s="498" t="s">
        <v>292</v>
      </c>
      <c r="D20" s="498"/>
      <c r="E20" s="498"/>
      <c r="F20" s="498"/>
      <c r="G20" s="498"/>
      <c r="H20" s="498"/>
    </row>
    <row r="21" spans="2:22" x14ac:dyDescent="0.25">
      <c r="B21" s="501"/>
      <c r="C21" s="498" t="s">
        <v>290</v>
      </c>
      <c r="D21" s="498"/>
      <c r="E21" s="498"/>
      <c r="F21" s="498"/>
      <c r="G21" s="498"/>
      <c r="H21" s="498"/>
    </row>
    <row r="22" spans="2:22" x14ac:dyDescent="0.25">
      <c r="B22" s="501"/>
      <c r="C22" s="498" t="s">
        <v>291</v>
      </c>
      <c r="D22" s="498"/>
      <c r="E22" s="498"/>
      <c r="F22" s="498"/>
      <c r="G22" s="498"/>
      <c r="H22" s="498"/>
      <c r="V22" s="123"/>
    </row>
    <row r="23" spans="2:22" x14ac:dyDescent="0.25">
      <c r="B23" s="501"/>
      <c r="C23" s="498" t="s">
        <v>288</v>
      </c>
      <c r="D23" s="498"/>
      <c r="E23" s="498"/>
      <c r="F23" s="498"/>
      <c r="G23" s="498"/>
      <c r="H23" s="498"/>
      <c r="V23" s="123"/>
    </row>
    <row r="24" spans="2:22" ht="27.6" customHeight="1" x14ac:dyDescent="0.25">
      <c r="B24" s="501"/>
      <c r="C24" s="498" t="s">
        <v>308</v>
      </c>
      <c r="D24" s="498"/>
      <c r="E24" s="498"/>
      <c r="F24" s="498"/>
      <c r="G24" s="498"/>
      <c r="H24" s="498"/>
      <c r="V24" s="123"/>
    </row>
    <row r="25" spans="2:22" x14ac:dyDescent="0.25">
      <c r="B25" s="501"/>
      <c r="C25" s="498" t="s">
        <v>289</v>
      </c>
      <c r="D25" s="498"/>
      <c r="E25" s="498"/>
      <c r="F25" s="498"/>
      <c r="G25" s="498"/>
      <c r="H25" s="498"/>
      <c r="V25" s="123"/>
    </row>
    <row r="26" spans="2:22" ht="30.6" customHeight="1" x14ac:dyDescent="0.25">
      <c r="B26" s="501" t="s">
        <v>357</v>
      </c>
      <c r="C26" s="498" t="s">
        <v>411</v>
      </c>
      <c r="D26" s="498"/>
      <c r="E26" s="498"/>
      <c r="F26" s="498"/>
      <c r="G26" s="498"/>
      <c r="H26" s="498"/>
      <c r="V26" s="123"/>
    </row>
    <row r="27" spans="2:22" x14ac:dyDescent="0.25">
      <c r="B27" s="501"/>
      <c r="C27" s="498" t="s">
        <v>296</v>
      </c>
      <c r="D27" s="498"/>
      <c r="E27" s="498"/>
      <c r="F27" s="498"/>
      <c r="G27" s="498"/>
      <c r="H27" s="498"/>
    </row>
    <row r="28" spans="2:22" x14ac:dyDescent="0.25">
      <c r="B28" s="501"/>
      <c r="C28" s="498" t="s">
        <v>297</v>
      </c>
      <c r="D28" s="498"/>
      <c r="E28" s="498"/>
      <c r="F28" s="498"/>
      <c r="G28" s="498"/>
      <c r="H28" s="498"/>
    </row>
    <row r="29" spans="2:22" ht="32.25" customHeight="1" x14ac:dyDescent="0.25">
      <c r="B29" s="501" t="s">
        <v>358</v>
      </c>
      <c r="C29" s="500" t="s">
        <v>277</v>
      </c>
      <c r="D29" s="500"/>
      <c r="E29" s="500"/>
      <c r="F29" s="500"/>
      <c r="G29" s="500"/>
      <c r="H29" s="500"/>
    </row>
    <row r="30" spans="2:22" ht="30" customHeight="1" x14ac:dyDescent="0.25">
      <c r="B30" s="501"/>
      <c r="C30" s="500" t="s">
        <v>400</v>
      </c>
      <c r="D30" s="500"/>
      <c r="E30" s="500"/>
      <c r="F30" s="500"/>
      <c r="G30" s="500"/>
      <c r="H30" s="500"/>
    </row>
    <row r="31" spans="2:22" x14ac:dyDescent="0.25">
      <c r="B31" s="501"/>
      <c r="C31" s="500" t="s">
        <v>265</v>
      </c>
      <c r="D31" s="500"/>
      <c r="E31" s="500"/>
      <c r="F31" s="500"/>
      <c r="G31" s="500"/>
      <c r="H31" s="500"/>
    </row>
    <row r="32" spans="2:22" x14ac:dyDescent="0.25">
      <c r="B32" s="501" t="s">
        <v>362</v>
      </c>
      <c r="C32" s="500" t="s">
        <v>278</v>
      </c>
      <c r="D32" s="500"/>
      <c r="E32" s="500"/>
      <c r="F32" s="500"/>
      <c r="G32" s="500"/>
      <c r="H32" s="500"/>
    </row>
    <row r="33" spans="2:11" x14ac:dyDescent="0.25">
      <c r="B33" s="501"/>
      <c r="C33" s="500" t="s">
        <v>279</v>
      </c>
      <c r="D33" s="500"/>
      <c r="E33" s="500"/>
      <c r="F33" s="500"/>
      <c r="G33" s="500"/>
      <c r="H33" s="500"/>
    </row>
    <row r="34" spans="2:11" x14ac:dyDescent="0.25">
      <c r="B34" s="501" t="s">
        <v>359</v>
      </c>
      <c r="C34" s="500" t="s">
        <v>266</v>
      </c>
      <c r="D34" s="500"/>
      <c r="E34" s="500"/>
      <c r="F34" s="500"/>
      <c r="G34" s="500"/>
      <c r="H34" s="500"/>
    </row>
    <row r="35" spans="2:11" x14ac:dyDescent="0.25">
      <c r="B35" s="501"/>
      <c r="C35" s="500" t="s">
        <v>267</v>
      </c>
      <c r="D35" s="500"/>
      <c r="E35" s="500"/>
      <c r="F35" s="500"/>
      <c r="G35" s="500"/>
      <c r="H35" s="500"/>
    </row>
    <row r="36" spans="2:11" x14ac:dyDescent="0.25">
      <c r="B36" s="501"/>
      <c r="C36" s="500" t="s">
        <v>268</v>
      </c>
      <c r="D36" s="500"/>
      <c r="E36" s="500"/>
      <c r="F36" s="500"/>
      <c r="G36" s="500"/>
      <c r="H36" s="500"/>
    </row>
    <row r="37" spans="2:11" x14ac:dyDescent="0.25">
      <c r="B37" s="501"/>
      <c r="C37" s="500" t="s">
        <v>269</v>
      </c>
      <c r="D37" s="500"/>
      <c r="E37" s="500"/>
      <c r="F37" s="500"/>
      <c r="G37" s="500"/>
      <c r="H37" s="500"/>
    </row>
    <row r="38" spans="2:11" x14ac:dyDescent="0.25">
      <c r="B38" s="501"/>
      <c r="C38" s="500" t="s">
        <v>270</v>
      </c>
      <c r="D38" s="500"/>
      <c r="E38" s="500"/>
      <c r="F38" s="500"/>
      <c r="G38" s="500"/>
      <c r="H38" s="500"/>
    </row>
    <row r="39" spans="2:11" ht="15" customHeight="1" x14ac:dyDescent="0.25">
      <c r="B39" s="501"/>
      <c r="C39" s="500" t="s">
        <v>344</v>
      </c>
      <c r="D39" s="500"/>
      <c r="E39" s="500"/>
      <c r="F39" s="500"/>
      <c r="G39" s="500"/>
      <c r="H39" s="500"/>
    </row>
    <row r="40" spans="2:11" ht="16.5" customHeight="1" x14ac:dyDescent="0.25">
      <c r="B40" s="501"/>
      <c r="C40" s="500" t="s">
        <v>352</v>
      </c>
      <c r="D40" s="500"/>
      <c r="E40" s="500"/>
      <c r="F40" s="500"/>
      <c r="G40" s="500"/>
      <c r="H40" s="500"/>
    </row>
    <row r="41" spans="2:11" ht="26.45" customHeight="1" x14ac:dyDescent="0.25">
      <c r="B41" s="501"/>
      <c r="C41" s="500" t="s">
        <v>346</v>
      </c>
      <c r="D41" s="500"/>
      <c r="E41" s="500"/>
      <c r="F41" s="500"/>
      <c r="G41" s="500"/>
      <c r="H41" s="500"/>
    </row>
    <row r="42" spans="2:11" ht="26.1" customHeight="1" x14ac:dyDescent="0.25">
      <c r="B42" s="501"/>
      <c r="C42" s="500" t="s">
        <v>347</v>
      </c>
      <c r="D42" s="500"/>
      <c r="E42" s="500"/>
      <c r="F42" s="500"/>
      <c r="G42" s="500"/>
      <c r="H42" s="500"/>
    </row>
    <row r="43" spans="2:11" ht="24.6" customHeight="1" x14ac:dyDescent="0.25">
      <c r="B43" s="501"/>
      <c r="C43" s="500" t="s">
        <v>345</v>
      </c>
      <c r="D43" s="500"/>
      <c r="E43" s="500"/>
      <c r="F43" s="500"/>
      <c r="G43" s="500"/>
      <c r="H43" s="500"/>
    </row>
    <row r="44" spans="2:11" ht="27.95" customHeight="1" x14ac:dyDescent="0.25">
      <c r="B44" s="501"/>
      <c r="C44" s="500" t="s">
        <v>348</v>
      </c>
      <c r="D44" s="500"/>
      <c r="E44" s="500"/>
      <c r="F44" s="500"/>
      <c r="G44" s="500"/>
      <c r="H44" s="500"/>
      <c r="I44" s="124"/>
      <c r="J44" s="124"/>
      <c r="K44" s="124"/>
    </row>
    <row r="45" spans="2:11" ht="24.95" customHeight="1" x14ac:dyDescent="0.25">
      <c r="B45" s="501"/>
      <c r="C45" s="500" t="s">
        <v>349</v>
      </c>
      <c r="D45" s="500"/>
      <c r="E45" s="500"/>
      <c r="F45" s="500"/>
      <c r="G45" s="500"/>
      <c r="H45" s="500"/>
      <c r="I45" s="124"/>
      <c r="J45" s="124"/>
      <c r="K45" s="124"/>
    </row>
    <row r="46" spans="2:11" ht="27" customHeight="1" x14ac:dyDescent="0.25">
      <c r="B46" s="501"/>
      <c r="C46" s="500" t="s">
        <v>350</v>
      </c>
      <c r="D46" s="500"/>
      <c r="E46" s="500"/>
      <c r="F46" s="500"/>
      <c r="G46" s="500"/>
      <c r="H46" s="500"/>
      <c r="I46" s="124"/>
      <c r="J46" s="124"/>
      <c r="K46" s="124"/>
    </row>
    <row r="47" spans="2:11" ht="27" customHeight="1" x14ac:dyDescent="0.25">
      <c r="B47" s="501"/>
      <c r="C47" s="500" t="s">
        <v>351</v>
      </c>
      <c r="D47" s="500"/>
      <c r="E47" s="500"/>
      <c r="F47" s="500"/>
      <c r="G47" s="500"/>
      <c r="H47" s="500"/>
    </row>
    <row r="48" spans="2:11" x14ac:dyDescent="0.25">
      <c r="B48" s="501" t="s">
        <v>360</v>
      </c>
      <c r="C48" s="500" t="s">
        <v>412</v>
      </c>
      <c r="D48" s="500"/>
      <c r="E48" s="500"/>
      <c r="F48" s="500"/>
      <c r="G48" s="500"/>
      <c r="H48" s="500"/>
    </row>
    <row r="49" spans="2:8" x14ac:dyDescent="0.25">
      <c r="B49" s="501"/>
      <c r="C49" s="500" t="s">
        <v>413</v>
      </c>
      <c r="D49" s="500"/>
      <c r="E49" s="500"/>
      <c r="F49" s="500"/>
      <c r="G49" s="500"/>
      <c r="H49" s="500"/>
    </row>
    <row r="50" spans="2:8" x14ac:dyDescent="0.25">
      <c r="B50" s="501"/>
      <c r="C50" s="500" t="s">
        <v>414</v>
      </c>
      <c r="D50" s="500"/>
      <c r="E50" s="500"/>
      <c r="F50" s="500"/>
      <c r="G50" s="500"/>
      <c r="H50" s="500"/>
    </row>
    <row r="51" spans="2:8" ht="26.45" customHeight="1" x14ac:dyDescent="0.25">
      <c r="B51" s="501" t="s">
        <v>363</v>
      </c>
      <c r="C51" s="500" t="s">
        <v>271</v>
      </c>
      <c r="D51" s="500"/>
      <c r="E51" s="500"/>
      <c r="F51" s="500"/>
      <c r="G51" s="500"/>
      <c r="H51" s="500"/>
    </row>
    <row r="52" spans="2:8" ht="26.45" customHeight="1" x14ac:dyDescent="0.25">
      <c r="B52" s="501"/>
      <c r="C52" s="500" t="s">
        <v>272</v>
      </c>
      <c r="D52" s="500"/>
      <c r="E52" s="500"/>
      <c r="F52" s="500"/>
      <c r="G52" s="500"/>
      <c r="H52" s="500"/>
    </row>
    <row r="53" spans="2:8" ht="27.95" customHeight="1" x14ac:dyDescent="0.25">
      <c r="B53" s="501"/>
      <c r="C53" s="500" t="s">
        <v>273</v>
      </c>
      <c r="D53" s="500"/>
      <c r="E53" s="500"/>
      <c r="F53" s="500"/>
      <c r="G53" s="500"/>
      <c r="H53" s="500"/>
    </row>
    <row r="54" spans="2:8" ht="39" customHeight="1" x14ac:dyDescent="0.25">
      <c r="B54" s="12" t="s">
        <v>364</v>
      </c>
      <c r="C54" s="500" t="s">
        <v>274</v>
      </c>
      <c r="D54" s="500"/>
      <c r="E54" s="500"/>
      <c r="F54" s="500"/>
      <c r="G54" s="500"/>
      <c r="H54" s="500"/>
    </row>
    <row r="55" spans="2:8" x14ac:dyDescent="0.25">
      <c r="B55" s="501" t="s">
        <v>361</v>
      </c>
      <c r="C55" s="500" t="s">
        <v>276</v>
      </c>
      <c r="D55" s="500"/>
      <c r="E55" s="500"/>
      <c r="F55" s="500"/>
      <c r="G55" s="500"/>
      <c r="H55" s="500"/>
    </row>
    <row r="56" spans="2:8" ht="17.100000000000001" customHeight="1" x14ac:dyDescent="0.25">
      <c r="B56" s="501"/>
      <c r="C56" s="500" t="s">
        <v>275</v>
      </c>
      <c r="D56" s="500"/>
      <c r="E56" s="500"/>
      <c r="F56" s="500"/>
      <c r="G56" s="500"/>
      <c r="H56" s="500"/>
    </row>
    <row r="57" spans="2:8" ht="27.95" customHeight="1" x14ac:dyDescent="0.25">
      <c r="B57" s="501"/>
      <c r="C57" s="500" t="s">
        <v>280</v>
      </c>
      <c r="D57" s="500"/>
      <c r="E57" s="500"/>
      <c r="F57" s="500"/>
      <c r="G57" s="500"/>
      <c r="H57" s="500"/>
    </row>
    <row r="58" spans="2:8" x14ac:dyDescent="0.25">
      <c r="B58" s="13"/>
      <c r="C58" s="502" t="s">
        <v>401</v>
      </c>
      <c r="D58" s="502"/>
      <c r="E58" s="502"/>
      <c r="F58" s="502"/>
      <c r="G58" s="502"/>
      <c r="H58" s="502"/>
    </row>
    <row r="59" spans="2:8" ht="15" customHeight="1" x14ac:dyDescent="0.25">
      <c r="B59" s="14"/>
      <c r="C59" s="502" t="s">
        <v>419</v>
      </c>
      <c r="D59" s="502"/>
      <c r="E59" s="502"/>
      <c r="F59" s="502"/>
      <c r="G59" s="502"/>
      <c r="H59" s="502"/>
    </row>
    <row r="60" spans="2:8" ht="15" customHeight="1" x14ac:dyDescent="0.25">
      <c r="C60" s="125"/>
    </row>
    <row r="61" spans="2:8" ht="15" customHeight="1" x14ac:dyDescent="0.25">
      <c r="C61" s="126"/>
    </row>
    <row r="62" spans="2:8" ht="15" customHeight="1" x14ac:dyDescent="0.25">
      <c r="C62" s="126"/>
    </row>
    <row r="63" spans="2:8" ht="15" customHeight="1" x14ac:dyDescent="0.25">
      <c r="C63" s="125"/>
    </row>
    <row r="64" spans="2:8" ht="15" customHeight="1" x14ac:dyDescent="0.25">
      <c r="C64" s="125"/>
    </row>
    <row r="69" spans="3:3" ht="15" customHeight="1" x14ac:dyDescent="0.25">
      <c r="C69" s="120"/>
    </row>
    <row r="70" spans="3:3" ht="15" customHeight="1" x14ac:dyDescent="0.25">
      <c r="C70" s="122"/>
    </row>
    <row r="71" spans="3:3" ht="15" customHeight="1" x14ac:dyDescent="0.25">
      <c r="C71" s="122"/>
    </row>
    <row r="72" spans="3:3" ht="15" customHeight="1" x14ac:dyDescent="0.25">
      <c r="C72" s="122"/>
    </row>
    <row r="73" spans="3:3" ht="15" customHeight="1" x14ac:dyDescent="0.25">
      <c r="C73" s="122"/>
    </row>
    <row r="74" spans="3:3" ht="15" customHeight="1" x14ac:dyDescent="0.25">
      <c r="C74" s="127"/>
    </row>
    <row r="75" spans="3:3" ht="15" customHeight="1" x14ac:dyDescent="0.25">
      <c r="C75" s="122"/>
    </row>
    <row r="76" spans="3:3" ht="15" customHeight="1" x14ac:dyDescent="0.25">
      <c r="C76" s="122"/>
    </row>
    <row r="77" spans="3:3" ht="15" customHeight="1" x14ac:dyDescent="0.25">
      <c r="C77" s="122"/>
    </row>
  </sheetData>
  <sheetProtection algorithmName="SHA-512" hashValue="1eckDKV9nzrmvyagWHaDCWTSzjmW3fUQ9SNIBG4DCPde+0bZJKdMpmq9nwlzfUMbSRaa+p6a8LMVWjgyQbKRVg==" saltValue="FPHtcAoLgXEHKBn6fSCG3g==" spinCount="100000" sheet="1" objects="1" scenarios="1"/>
  <mergeCells count="68">
    <mergeCell ref="B32:B33"/>
    <mergeCell ref="B34:B47"/>
    <mergeCell ref="B48:B50"/>
    <mergeCell ref="B51:B53"/>
    <mergeCell ref="B55:B57"/>
    <mergeCell ref="C56:H56"/>
    <mergeCell ref="C57:H57"/>
    <mergeCell ref="C59:H59"/>
    <mergeCell ref="C58:H58"/>
    <mergeCell ref="C2:H2"/>
    <mergeCell ref="C50:H50"/>
    <mergeCell ref="C51:H51"/>
    <mergeCell ref="C52:H52"/>
    <mergeCell ref="C53:H53"/>
    <mergeCell ref="C54:H54"/>
    <mergeCell ref="C55:H55"/>
    <mergeCell ref="C44:H44"/>
    <mergeCell ref="C45:H45"/>
    <mergeCell ref="C46:H46"/>
    <mergeCell ref="C47:H47"/>
    <mergeCell ref="C48:H48"/>
    <mergeCell ref="B3:B10"/>
    <mergeCell ref="B11:B18"/>
    <mergeCell ref="B19:B25"/>
    <mergeCell ref="B26:B28"/>
    <mergeCell ref="B29:B31"/>
    <mergeCell ref="C49:H49"/>
    <mergeCell ref="C38:H38"/>
    <mergeCell ref="C39:H39"/>
    <mergeCell ref="C40:H40"/>
    <mergeCell ref="C41:H41"/>
    <mergeCell ref="C42:H42"/>
    <mergeCell ref="C43:H43"/>
    <mergeCell ref="C37:H37"/>
    <mergeCell ref="C27:H27"/>
    <mergeCell ref="C28:H28"/>
    <mergeCell ref="C29:H29"/>
    <mergeCell ref="C30:H30"/>
    <mergeCell ref="C31:H31"/>
    <mergeCell ref="C32:H32"/>
    <mergeCell ref="C33:H33"/>
    <mergeCell ref="C34:H34"/>
    <mergeCell ref="C35:H35"/>
    <mergeCell ref="C36:H36"/>
    <mergeCell ref="C26:H26"/>
    <mergeCell ref="C15:H15"/>
    <mergeCell ref="C16:H16"/>
    <mergeCell ref="C17:H17"/>
    <mergeCell ref="C18:H18"/>
    <mergeCell ref="C19:H19"/>
    <mergeCell ref="C20:H20"/>
    <mergeCell ref="C21:H21"/>
    <mergeCell ref="C22:H22"/>
    <mergeCell ref="C23:H23"/>
    <mergeCell ref="C24:H24"/>
    <mergeCell ref="C25:H25"/>
    <mergeCell ref="C14:H14"/>
    <mergeCell ref="C3:H3"/>
    <mergeCell ref="C4:H4"/>
    <mergeCell ref="C5:H5"/>
    <mergeCell ref="C6:H6"/>
    <mergeCell ref="C7:H7"/>
    <mergeCell ref="C8:H8"/>
    <mergeCell ref="C9:H9"/>
    <mergeCell ref="C10:H10"/>
    <mergeCell ref="C11:H11"/>
    <mergeCell ref="C12:H12"/>
    <mergeCell ref="C13:H13"/>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A4636E6EC7F642BAD62723572F011B" ma:contentTypeVersion="2" ma:contentTypeDescription="Create a new document." ma:contentTypeScope="" ma:versionID="24a2617d5eb2037285b0f7b5ee88ebbd">
  <xsd:schema xmlns:xsd="http://www.w3.org/2001/XMLSchema" xmlns:xs="http://www.w3.org/2001/XMLSchema" xmlns:p="http://schemas.microsoft.com/office/2006/metadata/properties" xmlns:ns2="3abc9395-e2eb-47d3-a941-2b1dc42207fc" targetNamespace="http://schemas.microsoft.com/office/2006/metadata/properties" ma:root="true" ma:fieldsID="dffcf78d16177e96ffbe037c1c0fe8bb" ns2:_="">
    <xsd:import namespace="3abc9395-e2eb-47d3-a941-2b1dc42207f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bc9395-e2eb-47d3-a941-2b1dc42207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06B789A-AB30-49EB-9C5D-AFD0D0561D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bc9395-e2eb-47d3-a941-2b1dc42207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5551EB-C497-4946-9AC4-114EAEC6C0AD}">
  <ds:schemaRefs>
    <ds:schemaRef ds:uri="http://schemas.microsoft.com/sharepoint/v3/contenttype/forms"/>
  </ds:schemaRefs>
</ds:datastoreItem>
</file>

<file path=customXml/itemProps3.xml><?xml version="1.0" encoding="utf-8"?>
<ds:datastoreItem xmlns:ds="http://schemas.openxmlformats.org/officeDocument/2006/customXml" ds:itemID="{2E5329AE-3387-4564-B68C-3DB951DF3624}">
  <ds:schemaRefs>
    <ds:schemaRef ds:uri="http://purl.org/dc/terms/"/>
    <ds:schemaRef ds:uri="http://purl.org/dc/dcmitype/"/>
    <ds:schemaRef ds:uri="3abc9395-e2eb-47d3-a941-2b1dc42207fc"/>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Dropdowns</vt:lpstr>
      <vt:lpstr>Overview</vt:lpstr>
      <vt:lpstr>Recipient</vt:lpstr>
      <vt:lpstr>Project 1</vt:lpstr>
      <vt:lpstr>Project 2</vt:lpstr>
      <vt:lpstr>Project 3</vt:lpstr>
      <vt:lpstr>Project 4</vt:lpstr>
      <vt:lpstr>Project 5</vt:lpstr>
      <vt:lpstr>Build Metrics Table Info</vt:lpstr>
      <vt:lpstr>Overview!Print_Area</vt:lpstr>
      <vt:lpstr>'Project 1'!Print_Area</vt:lpstr>
      <vt:lpstr>'Project 2'!Print_Area</vt:lpstr>
      <vt:lpstr>'Project 3'!Print_Area</vt:lpstr>
      <vt:lpstr>'Project 4'!Print_Area</vt:lpstr>
      <vt:lpstr>'Project 5'!Print_Area</vt:lpstr>
      <vt:lpstr>Recipient!Print_Area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Yachini, Megan A. (CONTR)</dc:creator>
  <cp:keywords/>
  <dc:description/>
  <cp:lastModifiedBy>Whited, Cody J. (CONTR)</cp:lastModifiedBy>
  <cp:revision/>
  <dcterms:created xsi:type="dcterms:W3CDTF">2022-03-22T13:34:56Z</dcterms:created>
  <dcterms:modified xsi:type="dcterms:W3CDTF">2023-09-25T17:50:26Z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0x010100FEA4636E6EC7F642BAD62723572F011B</vt:lpwstr>
  </property>
</Properties>
</file>